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140" windowWidth="16380" windowHeight="7050" tabRatio="500"/>
  </bookViews>
  <sheets>
    <sheet name="ФОРМА" sheetId="1" r:id="rId1"/>
    <sheet name="Примеры" sheetId="2" r:id="rId2"/>
    <sheet name="ФОРМА (2)" sheetId="3" r:id="rId3"/>
    <sheet name="Списки" sheetId="4" r:id="rId4"/>
  </sheets>
  <definedNames>
    <definedName name="_xlnm._FilterDatabase" localSheetId="1" hidden="1">Примеры!$A$5:$U$19</definedName>
    <definedName name="_xlnm._FilterDatabase" localSheetId="0" hidden="1">ФОРМА!$A$5:$X$286</definedName>
    <definedName name="_xlnm._FilterDatabase" localSheetId="2" hidden="1">'ФОРМА (2)'!$A$7:$U$11</definedName>
    <definedName name="basa">Списки!$E$15</definedName>
    <definedName name="base">Списки!$F$4:$F$10</definedName>
    <definedName name="baza">Списки!$E$15</definedName>
    <definedName name="conf">Списки!$L$4:$L$7</definedName>
    <definedName name="country">Списки!$D$4:$D$5</definedName>
    <definedName name="data">Списки!$E$15</definedName>
    <definedName name="ERIH">Списки!$T$4:$T$5</definedName>
    <definedName name="Google_Scolar">Списки!$R$4:$R$5</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l="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I3" i="1"/>
  <c r="I3" i="2" l="1"/>
</calcChain>
</file>

<file path=xl/sharedStrings.xml><?xml version="1.0" encoding="utf-8"?>
<sst xmlns="http://schemas.openxmlformats.org/spreadsheetml/2006/main" count="3768" uniqueCount="1315">
  <si>
    <t>Учреждение</t>
  </si>
  <si>
    <t>См. примечания справа и внизу на листе "Примеры"</t>
  </si>
  <si>
    <t>Приводятся только статьи, в которых в адресе автора указан данный ин-т</t>
  </si>
  <si>
    <t>№ п/п</t>
  </si>
  <si>
    <r>
      <rPr>
        <b/>
        <sz val="8"/>
        <rFont val="Verdana"/>
        <family val="2"/>
        <charset val="204"/>
      </rPr>
      <t xml:space="preserve">Автор(ы) на языке оригинала </t>
    </r>
    <r>
      <rPr>
        <sz val="8"/>
        <rFont val="Verdana"/>
        <family val="2"/>
        <charset val="204"/>
      </rPr>
      <t>(штатные сотр. полужирным, совместители - курсивом)</t>
    </r>
  </si>
  <si>
    <r>
      <rPr>
        <b/>
        <sz val="8"/>
        <rFont val="Verdana"/>
        <family val="2"/>
        <charset val="204"/>
      </rPr>
      <t>Автор(ы) в англ. транслитерации</t>
    </r>
    <r>
      <rPr>
        <sz val="8"/>
        <rFont val="Verdana"/>
        <family val="2"/>
        <charset val="204"/>
      </rPr>
      <t xml:space="preserve"> </t>
    </r>
  </si>
  <si>
    <r>
      <rPr>
        <b/>
        <sz val="8"/>
        <rFont val="Verdana"/>
        <family val="2"/>
        <charset val="204"/>
      </rPr>
      <t xml:space="preserve">Название статьи на том языке, на кот-м она опубл. в оригинале 
</t>
    </r>
    <r>
      <rPr>
        <b/>
        <sz val="8"/>
        <color indexed="10"/>
        <rFont val="Verdana"/>
        <family val="2"/>
        <charset val="204"/>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</si>
  <si>
    <t>Название статьи в переводной версии, отраженной в базе данных 
ИЛИ: Параллельное название на ином языке</t>
  </si>
  <si>
    <r>
      <rPr>
        <b/>
        <sz val="8"/>
        <rFont val="Verdana"/>
        <family val="2"/>
        <charset val="204"/>
      </rPr>
      <t>Вид публикации (</t>
    </r>
    <r>
      <rPr>
        <sz val="8"/>
        <rFont val="Verdana"/>
        <family val="2"/>
        <charset val="204"/>
      </rPr>
      <t>из списка, выпадающего в ячейке при ее выделении и нажатии на треугольник справа от нее)</t>
    </r>
  </si>
  <si>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</si>
  <si>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</si>
  <si>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t>Год издания оригинальной версии</t>
  </si>
  <si>
    <t>Выходные данные оригинала</t>
  </si>
  <si>
    <t xml:space="preserve"> Выходные данные переводной версии</t>
  </si>
  <si>
    <r>
      <rPr>
        <b/>
        <sz val="8"/>
        <rFont val="Verdana"/>
        <family val="2"/>
        <charset val="204"/>
      </rPr>
      <t xml:space="preserve">Страна, город, издатель </t>
    </r>
    <r>
      <rPr>
        <sz val="8"/>
        <rFont val="Verdana"/>
        <family val="2"/>
        <charset val="204"/>
      </rPr>
      <t>русскояз. и инояз. версий</t>
    </r>
  </si>
  <si>
    <r>
      <rPr>
        <b/>
        <sz val="8"/>
        <rFont val="Verdana"/>
        <family val="2"/>
        <charset val="204"/>
      </rPr>
      <t xml:space="preserve">Издание рос, заруб </t>
    </r>
    <r>
      <rPr>
        <sz val="8"/>
        <rFont val="Verdana"/>
        <family val="2"/>
        <charset val="204"/>
      </rPr>
      <t>(выбрать из выпадающего списка)</t>
    </r>
  </si>
  <si>
    <r>
      <rPr>
        <b/>
        <sz val="8"/>
        <rFont val="Verdana"/>
        <family val="2"/>
        <charset val="204"/>
      </rPr>
      <t>ISSN (или ISBN) русской версии</t>
    </r>
    <r>
      <rPr>
        <sz val="8"/>
        <rFont val="Verdana"/>
        <family val="2"/>
        <charset val="204"/>
      </rPr>
      <t xml:space="preserve">: печатной по умолчанию, е - электронной </t>
    </r>
  </si>
  <si>
    <r>
      <rPr>
        <b/>
        <sz val="8"/>
        <rFont val="Verdana"/>
        <family val="2"/>
        <charset val="204"/>
      </rPr>
      <t>ISSN (или ISBN) английской версии</t>
    </r>
    <r>
      <rPr>
        <sz val="8"/>
        <rFont val="Verdana"/>
        <family val="2"/>
        <charset val="204"/>
      </rPr>
      <t xml:space="preserve">: печатной по умолчанию, е - электронной </t>
    </r>
  </si>
  <si>
    <r>
      <rPr>
        <b/>
        <sz val="8"/>
        <rFont val="Verdana"/>
        <family val="2"/>
        <charset val="204"/>
      </rPr>
      <t>Отражение журнала в базе данных WoS</t>
    </r>
    <r>
      <rPr>
        <sz val="8"/>
        <rFont val="Verdana"/>
        <family val="2"/>
        <charset val="204"/>
      </rPr>
      <t xml:space="preserve"> (выбрать из выпадающего списка)</t>
    </r>
  </si>
  <si>
    <r>
      <rPr>
        <b/>
        <sz val="8"/>
        <rFont val="Verdana"/>
        <family val="2"/>
        <charset val="204"/>
      </rPr>
      <t xml:space="preserve">Отражение журнала в РИНЦ </t>
    </r>
    <r>
      <rPr>
        <sz val="8"/>
        <rFont val="Verdana"/>
        <family val="2"/>
        <charset val="204"/>
      </rPr>
      <t>(выбрать из выпадающего списка)</t>
    </r>
  </si>
  <si>
    <r>
      <rPr>
        <b/>
        <sz val="8"/>
        <rFont val="Verdana"/>
        <family val="2"/>
        <charset val="204"/>
      </rPr>
      <t xml:space="preserve">Отражение в Перечне ВАК </t>
    </r>
    <r>
      <rPr>
        <sz val="8"/>
        <rFont val="Verdana"/>
        <family val="2"/>
        <charset val="204"/>
      </rPr>
      <t>(выбрать из выпадающего списка)</t>
    </r>
  </si>
  <si>
    <t>Категория конференции</t>
  </si>
  <si>
    <t xml:space="preserve">Электронный ресурс </t>
  </si>
  <si>
    <t>Отражение журнала в базе данных Scopus</t>
  </si>
  <si>
    <t>Отражение журнала в базе данных Google Scolar</t>
  </si>
  <si>
    <t>Отражение журнала в базе данных ERIH (European Reference Index For Humanities)</t>
  </si>
  <si>
    <t>Примечание</t>
  </si>
  <si>
    <t>2</t>
  </si>
  <si>
    <t>ст-ж</t>
  </si>
  <si>
    <t>рос</t>
  </si>
  <si>
    <t>JCR</t>
  </si>
  <si>
    <t>РИНЦ</t>
  </si>
  <si>
    <t>ВАК</t>
  </si>
  <si>
    <t>нет</t>
  </si>
  <si>
    <t>Ковзель Д.Г.</t>
  </si>
  <si>
    <t>Scopus</t>
  </si>
  <si>
    <t>Google Scolar</t>
  </si>
  <si>
    <t>RSCI</t>
  </si>
  <si>
    <t>Гаврилов А.А.</t>
  </si>
  <si>
    <t>Биология моря</t>
  </si>
  <si>
    <t>Russian Journal of Marine Biology</t>
  </si>
  <si>
    <t>0134-3475</t>
  </si>
  <si>
    <t>э/ж</t>
  </si>
  <si>
    <t>Саттарова В.В., Аксентов К.И.</t>
  </si>
  <si>
    <t>Плотников В.В., Вакульская Н.М., Дубина В.А.</t>
  </si>
  <si>
    <t>Изменчивость ледовых условий Берингова моря и оценка возможности их моделирования</t>
  </si>
  <si>
    <t>Валитов М.Г., Шакиров Р.Б., Яцук А.В., Прошкина З.Н., Ли Н.С., Аксентов К.И., Обжиров А.И., Съедин В.Т., Пономарева А.Л., Карнаух В.Н.</t>
  </si>
  <si>
    <t>Плетнев С.П.</t>
  </si>
  <si>
    <t>заруб</t>
  </si>
  <si>
    <t>Леонова Т.Д., Белоус О.В.</t>
  </si>
  <si>
    <t>Василенко Л.Н.</t>
  </si>
  <si>
    <t>Vasilenko L.N.</t>
  </si>
  <si>
    <t>Гордейчук Т.В., Казачек М.В.</t>
  </si>
  <si>
    <t>Обжиров А.И.</t>
  </si>
  <si>
    <t>Akulichev V.A., Bulanov V.A., Bugaeva L.K.</t>
  </si>
  <si>
    <t>Разработка технологии томографии земной коры шельфа и глубокого моря на основе применения береговых лазерных деформографов и широкополосных низкочастотных гидроакустических излучателей</t>
  </si>
  <si>
    <t>Гайко Л.А.</t>
  </si>
  <si>
    <t>CPCI</t>
  </si>
  <si>
    <t>ESCI</t>
  </si>
  <si>
    <t>Статьи в периодических и продолжающихся изданиях, сборниках, главы в монографиях  и т.п. изданиях; доклады и тезисы (2010 г.)</t>
  </si>
  <si>
    <r>
      <rPr>
        <b/>
        <sz val="8"/>
        <rFont val="Verdana"/>
        <family val="2"/>
        <charset val="204"/>
      </rPr>
      <t>ISSN (или ISBN) английского оригинала или английской версии</t>
    </r>
    <r>
      <rPr>
        <sz val="8"/>
        <rFont val="Verdana"/>
        <family val="2"/>
        <charset val="204"/>
      </rPr>
      <t xml:space="preserve">: печатной по умолчанию, е - электронной </t>
    </r>
  </si>
  <si>
    <r>
      <rPr>
        <b/>
        <sz val="8"/>
        <rFont val="Verdana"/>
        <family val="2"/>
        <charset val="204"/>
      </rPr>
      <t>Отражение журнала в базах данных WoS и Scopus</t>
    </r>
    <r>
      <rPr>
        <sz val="8"/>
        <rFont val="Verdana"/>
        <family val="2"/>
        <charset val="204"/>
      </rPr>
      <t xml:space="preserve"> (выбрать из выпадающего списка)</t>
    </r>
  </si>
  <si>
    <r>
      <rPr>
        <sz val="8"/>
        <rFont val="Verdana"/>
        <family val="2"/>
        <charset val="204"/>
      </rPr>
      <t>Baklanova Ya.V., Maksimova L.G., Zhuravlev N.A.,</t>
    </r>
    <r>
      <rPr>
        <b/>
        <sz val="8"/>
        <rFont val="Verdana"/>
        <family val="2"/>
        <charset val="204"/>
      </rPr>
      <t xml:space="preserve"> Kavun V.Ya.</t>
    </r>
    <r>
      <rPr>
        <sz val="8"/>
        <rFont val="Verdana"/>
        <family val="2"/>
        <charset val="204"/>
      </rPr>
      <t>, Denisova T.A.</t>
    </r>
  </si>
  <si>
    <t xml:space="preserve"> Influence of dispersion on the physicochemical properties of metatitanic acid  </t>
  </si>
  <si>
    <t>Известия Российской Академии наук. Серия физическая</t>
  </si>
  <si>
    <t>Bulletin of the Russian Academy of Sciences: Physics</t>
  </si>
  <si>
    <t>2010. Vol. 74, N 8. P. 1097-1099</t>
  </si>
  <si>
    <t>РФ, РАН, МАИК; Springer Int. Publ.</t>
  </si>
  <si>
    <t>0367-6765</t>
  </si>
  <si>
    <t>1062-8738 e-1934-9432</t>
  </si>
  <si>
    <t>Оригинальная версия статьи на русском языке была показана в прошлогоднем отчете (без отнесения к категории JCR)</t>
  </si>
  <si>
    <t xml:space="preserve">Олейник А.Г., Скурихина Л.А. </t>
  </si>
  <si>
    <t>Филогенетические связи сахалинского тайменя Parahucho perryi по данным PCR-RFLP анализа митохондриальной ДНК</t>
  </si>
  <si>
    <t xml:space="preserve">Генетика </t>
  </si>
  <si>
    <t>Russian Journal of Genetics</t>
  </si>
  <si>
    <t>Т. 44, № 7. С. 885-895</t>
  </si>
  <si>
    <t>РАН, МАИК / Pleiades Publ.</t>
  </si>
  <si>
    <t>0016-6758</t>
  </si>
  <si>
    <t>10227954  е-16083369</t>
  </si>
  <si>
    <t>Журнал индексир-ся базой WoS, но статья к отчетному времени не появилась в базе WoS</t>
  </si>
  <si>
    <t xml:space="preserve">Соколовский А.С., Соколовская Т.Г. </t>
  </si>
  <si>
    <t>Sokolovskii A.S., Sokolovskaya T.G.</t>
  </si>
  <si>
    <t xml:space="preserve">Распределение ихтиопланктона в восточной части залива Петра Великого Японского моря в июне-июле 2007 г. </t>
  </si>
  <si>
    <t>Distribution of Ichthyoplankton in the Eastern Peter the Great Bay, Sea of Japan, in June and July of 2007</t>
  </si>
  <si>
    <t xml:space="preserve">Т. 35, № 3. С. 220-224. </t>
  </si>
  <si>
    <t>2009. Vol. 35, N 3. P. 250-254.</t>
  </si>
  <si>
    <t>1063-0740 е-1608-3377</t>
  </si>
  <si>
    <t>SCIE</t>
  </si>
  <si>
    <t xml:space="preserve">SCIE или SSCI (для общественных наук) означает, что статья есть в базе, журнал в базе, но в JCR к отчетному году не вошел, импакт-фактора за предыдущий год не имеет </t>
  </si>
  <si>
    <r>
      <rPr>
        <b/>
        <sz val="8"/>
        <rFont val="Verdana"/>
        <family val="2"/>
        <charset val="204"/>
      </rPr>
      <t>Радченко О.А., Черешнев И.А.</t>
    </r>
    <r>
      <rPr>
        <sz val="8"/>
        <rFont val="Verdana"/>
        <family val="2"/>
        <charset val="204"/>
      </rPr>
      <t>, Петровская А.В.</t>
    </r>
  </si>
  <si>
    <t xml:space="preserve">Radchenko O.A. , Chereshnev I.A. , Petrovskaya A.V. </t>
  </si>
  <si>
    <t>Филогенетические отношения в семействе маслюковых рыб Pholidae (Perciformes: Zoarcoidei) по молекулярно-генетическим и морфологическим данным</t>
  </si>
  <si>
    <t>Phylogenetic Relations in the Family Pholidae (Perciformes: Zoarcidae) Based on Genetic and Morphological Data</t>
  </si>
  <si>
    <t>Вопросы ихтиологии</t>
  </si>
  <si>
    <t>Journal of Ichthyology</t>
  </si>
  <si>
    <t>2010. Т. 50. № 6. С. 760-771.</t>
  </si>
  <si>
    <t>2010. V. 50. N 9. P. 728-739.</t>
  </si>
  <si>
    <t>М.: МАИК "Наука/Интерпериодика" USA: Pleiad. Publ.</t>
  </si>
  <si>
    <t>0042-8752</t>
  </si>
  <si>
    <t xml:space="preserve">0032-9452 e-1555-6425 </t>
  </si>
  <si>
    <r>
      <rPr>
        <sz val="8"/>
        <rFont val="Verdana"/>
        <family val="2"/>
        <charset val="204"/>
      </rPr>
      <t xml:space="preserve">Scopus
</t>
    </r>
    <r>
      <rPr>
        <sz val="8"/>
        <color indexed="10"/>
        <rFont val="Verdana"/>
        <family val="2"/>
        <charset val="204"/>
      </rPr>
      <t>Данной ст. нет в базе WoS, но есть в Scopus. При наличии доступа в базу отмечаем это в примеч. Здесь же при желании отмечаем  вхождение ст. в иную междунар. базу цитирования</t>
    </r>
  </si>
  <si>
    <r>
      <rPr>
        <i/>
        <sz val="8"/>
        <rFont val="Verdana"/>
        <family val="2"/>
        <charset val="204"/>
      </rPr>
      <t xml:space="preserve">Kharin V.E. </t>
    </r>
    <r>
      <rPr>
        <sz val="8"/>
        <color indexed="10"/>
        <rFont val="Verdana"/>
        <family val="2"/>
        <charset val="204"/>
      </rPr>
      <t>В адресе автора-совместителя указан данный институт</t>
    </r>
  </si>
  <si>
    <t>On the taxonomic status of a mangrove sea snake Hydrelaps darwiniensis Boulenger, 1896</t>
  </si>
  <si>
    <t>Russian Journal of Herpetology</t>
  </si>
  <si>
    <t>(Журн. печатается на англ. яз.)</t>
  </si>
  <si>
    <t>Vol. 15, N 2. P. 103-109</t>
  </si>
  <si>
    <t>М.: МАИК</t>
  </si>
  <si>
    <t>1026-2296</t>
  </si>
  <si>
    <t>Адрианов А.В., Майорова А.С.</t>
  </si>
  <si>
    <t xml:space="preserve"> Adrianov A.V., Maiorova A.S.</t>
  </si>
  <si>
    <t xml:space="preserve">Размножение и развитие массовых видов сипункулид (Sipuncula) Японского моря </t>
  </si>
  <si>
    <t xml:space="preserve"> Reproduction and development of common species of peanut worms (Sipuncula) from the Sea of Japan</t>
  </si>
  <si>
    <t xml:space="preserve">2010. Т. 36, № 1. С. 3-16. </t>
  </si>
  <si>
    <t>2010.  Vol. 36, No. 1. P. 1-15.</t>
  </si>
  <si>
    <t>РФ
Pleiad. Publ. &amp; Nauka/Interperiodica</t>
  </si>
  <si>
    <r>
      <rPr>
        <sz val="8"/>
        <rFont val="Verdana"/>
        <family val="2"/>
        <charset val="204"/>
      </rPr>
      <t>0134-3475</t>
    </r>
    <r>
      <rPr>
        <b/>
        <sz val="8"/>
        <rFont val="Verdana"/>
        <family val="2"/>
        <charset val="204"/>
      </rPr>
      <t xml:space="preserve"> </t>
    </r>
  </si>
  <si>
    <t>1063-0740</t>
  </si>
  <si>
    <r>
      <rPr>
        <b/>
        <sz val="8"/>
        <rFont val="Verdana"/>
        <family val="2"/>
        <charset val="204"/>
      </rPr>
      <t>Nedashkovskaya O. I.</t>
    </r>
    <r>
      <rPr>
        <sz val="8"/>
        <rFont val="Verdana"/>
        <family val="2"/>
        <charset val="204"/>
      </rPr>
      <t xml:space="preserve">, Vancanneyt M., Kim S. B., Zhukova N. V., Han J.-H., </t>
    </r>
    <r>
      <rPr>
        <b/>
        <sz val="8"/>
        <rFont val="Verdana"/>
        <family val="2"/>
        <charset val="204"/>
      </rPr>
      <t>Mikhailov V. V.</t>
    </r>
  </si>
  <si>
    <r>
      <rPr>
        <i/>
        <sz val="8"/>
        <rFont val="Verdana"/>
        <family val="2"/>
        <charset val="204"/>
      </rPr>
      <t>Leeuwenhoekiella palythoae</t>
    </r>
    <r>
      <rPr>
        <sz val="8"/>
        <rFont val="Verdana"/>
        <family val="2"/>
        <charset val="204"/>
      </rPr>
      <t xml:space="preserve"> sp. nov., a novel member of the family </t>
    </r>
    <r>
      <rPr>
        <i/>
        <sz val="8"/>
        <rFont val="Verdana"/>
        <family val="2"/>
        <charset val="204"/>
      </rPr>
      <t>Flavobacteriaceae</t>
    </r>
  </si>
  <si>
    <t xml:space="preserve">International Journal of Systematic and Evolutionary Microbiology </t>
  </si>
  <si>
    <t>2009. Vol. 59, pt. 6. P. 3074–3077.</t>
  </si>
  <si>
    <t>Soc. for Gen. Microbiology, UK</t>
  </si>
  <si>
    <t>1466-5026</t>
  </si>
  <si>
    <r>
      <rPr>
        <b/>
        <sz val="8"/>
        <rFont val="Verdana"/>
        <family val="2"/>
        <charset val="204"/>
      </rPr>
      <t>Васьковский В. Е.,</t>
    </r>
    <r>
      <rPr>
        <sz val="8"/>
        <rFont val="Verdana"/>
        <family val="2"/>
        <charset val="204"/>
      </rPr>
      <t xml:space="preserve"> Горбач Т. А.,</t>
    </r>
    <r>
      <rPr>
        <i/>
        <sz val="8"/>
        <rFont val="Verdana"/>
        <family val="2"/>
        <charset val="204"/>
      </rPr>
      <t xml:space="preserve"> Есипов А. В., Светашев В. И., Яцкова М. А. </t>
    </r>
  </si>
  <si>
    <t>Vaskovsky V. E., Gorbach T. A., Esipov A. V., Svetashev V. I., Yatskova M. A.</t>
  </si>
  <si>
    <t xml:space="preserve">Препараты Омега-3 жирных кислот и их применение в медицине  </t>
  </si>
  <si>
    <t>Preparations of Omega-3 fatty acids and their medical application</t>
  </si>
  <si>
    <t>Тихоокеанский медицинский журнал</t>
  </si>
  <si>
    <t>Pacific Medical Journal</t>
  </si>
  <si>
    <t xml:space="preserve">2010. № 2. С. 16–20. </t>
  </si>
  <si>
    <t>Медицина ДВ, Владивосток</t>
  </si>
  <si>
    <t>1609-1175</t>
  </si>
  <si>
    <r>
      <rPr>
        <sz val="8"/>
        <rFont val="Verdana"/>
        <family val="2"/>
        <charset val="204"/>
      </rPr>
      <t xml:space="preserve">нет </t>
    </r>
    <r>
      <rPr>
        <sz val="8"/>
        <color indexed="10"/>
        <rFont val="Verdana"/>
        <family val="2"/>
        <charset val="204"/>
      </rPr>
      <t>в этом столбце означает, что у журн. нет переводн. версии за рубежом</t>
    </r>
  </si>
  <si>
    <t>Смирнов С.В.</t>
  </si>
  <si>
    <t>О решениях для внутренних захваченных волн с условиями «прилипания» на стенке</t>
  </si>
  <si>
    <t xml:space="preserve">Вычислительная механика сплошных сред </t>
  </si>
  <si>
    <t>Computational continuum mechanics</t>
  </si>
  <si>
    <t xml:space="preserve"> Т.1, № 3. С. 96-105</t>
  </si>
  <si>
    <t>Пермь, Ин-т механики сплошных сред УрО РАН</t>
  </si>
  <si>
    <t>1999-6691</t>
  </si>
  <si>
    <r>
      <rPr>
        <b/>
        <sz val="8"/>
        <rFont val="Verdana"/>
        <family val="2"/>
        <charset val="204"/>
      </rPr>
      <t xml:space="preserve">Кожевников В.В., </t>
    </r>
    <r>
      <rPr>
        <sz val="8"/>
        <rFont val="Verdana"/>
        <family val="2"/>
        <charset val="204"/>
      </rPr>
      <t>Фудзита С.</t>
    </r>
  </si>
  <si>
    <t>(Нитиро канкэй но дзэнто о китэй суру рёкокумин но синсо синри)</t>
  </si>
  <si>
    <t>(Глубинная психология двух народов, которая определяет будущее российско-японских отношений). На яп. яз.</t>
  </si>
  <si>
    <t xml:space="preserve">Тоа Азиа кэнкю </t>
  </si>
  <si>
    <t>East Asian Studies</t>
  </si>
  <si>
    <t>№ 51. С. 61-72</t>
  </si>
  <si>
    <t>Япония, Осака: Осакский ун-т экономики и права</t>
  </si>
  <si>
    <t>яп-1340-4717</t>
  </si>
  <si>
    <t>нет данных</t>
  </si>
  <si>
    <t>Чаплыгина С.Ф.</t>
  </si>
  <si>
    <t xml:space="preserve"> Фауна гидроидов (Cnidaria, Hydroidea) в районе нефтегазовых месторождений на шельфе северо-восточного Сахалина</t>
  </si>
  <si>
    <t>ст-сб</t>
  </si>
  <si>
    <t>Современный мир, природа и человек: межвуз. сб. науч. тр.</t>
  </si>
  <si>
    <t>Томск: Изд-во ТГУ, 2009. Т. 1, № 1. С. 97-99.</t>
  </si>
  <si>
    <t>Томск. гос. ун-т</t>
  </si>
  <si>
    <r>
      <rPr>
        <b/>
        <sz val="8"/>
        <rFont val="Verdana"/>
        <family val="2"/>
        <charset val="204"/>
      </rPr>
      <t xml:space="preserve">Sheremet’ev I.S., </t>
    </r>
    <r>
      <rPr>
        <sz val="8"/>
        <rFont val="Verdana"/>
        <family val="2"/>
        <charset val="204"/>
      </rPr>
      <t>Pimenova E.A.,</t>
    </r>
    <r>
      <rPr>
        <b/>
        <sz val="8"/>
        <rFont val="Verdana"/>
        <family val="2"/>
        <charset val="204"/>
      </rPr>
      <t xml:space="preserve"> Sheremet’eva I.N., Verkholat V.P.</t>
    </r>
  </si>
  <si>
    <t xml:space="preserve"> The significance of anthropogenic impact on forage plant species richness in structure of ruminant guilds: food benefits of pastures with two forest types</t>
  </si>
  <si>
    <t>гл-кн</t>
  </si>
  <si>
    <t>Wildlife: Destruction, Conservation and Biodiversity / Eds: J.D.Harris, P.L.Brown</t>
  </si>
  <si>
    <t>New York: Nova Science Publ., 2009. P. 333-343</t>
  </si>
  <si>
    <t>USA</t>
  </si>
  <si>
    <t xml:space="preserve">978-1-60692-974-2 </t>
  </si>
  <si>
    <r>
      <rPr>
        <b/>
        <sz val="8"/>
        <rFont val="Verdana"/>
        <family val="2"/>
        <charset val="204"/>
      </rPr>
      <t xml:space="preserve">Mashanov V.S., Dolmatov I.Yu., </t>
    </r>
    <r>
      <rPr>
        <i/>
        <sz val="8"/>
        <rFont val="Verdana"/>
        <family val="2"/>
        <charset val="204"/>
      </rPr>
      <t>Zvereva E.S.</t>
    </r>
  </si>
  <si>
    <r>
      <rPr>
        <sz val="8"/>
        <rFont val="Verdana"/>
        <family val="2"/>
        <charset val="204"/>
      </rPr>
      <t xml:space="preserve"> Fine structure of the Polian vesicle in the holothurians </t>
    </r>
    <r>
      <rPr>
        <i/>
        <sz val="8"/>
        <rFont val="Verdana"/>
        <family val="2"/>
        <charset val="204"/>
      </rPr>
      <t xml:space="preserve">Eupentacta fraudatrix </t>
    </r>
    <r>
      <rPr>
        <sz val="8"/>
        <rFont val="Verdana"/>
        <family val="2"/>
        <charset val="204"/>
      </rPr>
      <t xml:space="preserve">and </t>
    </r>
    <r>
      <rPr>
        <i/>
        <sz val="8"/>
        <rFont val="Verdana"/>
        <family val="2"/>
        <charset val="204"/>
      </rPr>
      <t>Cucumaria japonica</t>
    </r>
    <r>
      <rPr>
        <sz val="8"/>
        <rFont val="Verdana"/>
        <family val="2"/>
        <charset val="204"/>
      </rPr>
      <t xml:space="preserve"> </t>
    </r>
  </si>
  <si>
    <t>докл</t>
  </si>
  <si>
    <t xml:space="preserve">Echinoderms: Durham: Proc. vol., 13th Intern. Echinoderm Conf. </t>
  </si>
  <si>
    <t xml:space="preserve">Hobart, Tasmania CRC Press, Taylor and Francis Group, Boca Raton: CRC Press, 2009. P. 225-228. </t>
  </si>
  <si>
    <t>UK, USA</t>
  </si>
  <si>
    <t>Yushin V.V.</t>
  </si>
  <si>
    <r>
      <rPr>
        <sz val="8"/>
        <rFont val="Verdana"/>
        <family val="2"/>
        <charset val="204"/>
      </rPr>
      <t xml:space="preserve"> Spermatogenesis in the </t>
    </r>
    <r>
      <rPr>
        <i/>
        <sz val="8"/>
        <rFont val="Verdana"/>
        <family val="2"/>
        <charset val="204"/>
      </rPr>
      <t>Paractinolaimus microdentatus</t>
    </r>
    <r>
      <rPr>
        <sz val="8"/>
        <rFont val="Verdana"/>
        <family val="2"/>
        <charset val="204"/>
      </rPr>
      <t xml:space="preserve"> (Nematoda: Dorylaimida: Actinolaimidae) </t>
    </r>
    <r>
      <rPr>
        <sz val="8"/>
        <color indexed="8"/>
        <rFont val="Verdana"/>
        <family val="2"/>
        <charset val="204"/>
      </rPr>
      <t xml:space="preserve">. </t>
    </r>
  </si>
  <si>
    <t>тез</t>
  </si>
  <si>
    <r>
      <rPr>
        <sz val="8"/>
        <rFont val="Verdana"/>
        <family val="2"/>
        <charset val="204"/>
      </rPr>
      <t xml:space="preserve">48 Annual Meeting of the Society of Nematologists, Burlington, Vermont, USA, 12-15 July 2009: </t>
    </r>
    <r>
      <rPr>
        <b/>
        <sz val="8"/>
        <rFont val="Verdana"/>
        <family val="2"/>
        <charset val="204"/>
      </rPr>
      <t>Abstrs</t>
    </r>
  </si>
  <si>
    <t>Burlington: Vermont University Press, 2009. P. 210-211.</t>
  </si>
  <si>
    <t>Society of Nematologists, Vermont University, USA</t>
  </si>
  <si>
    <t>э/рес</t>
  </si>
  <si>
    <r>
      <rPr>
        <b/>
        <sz val="8"/>
        <rFont val="Verdana"/>
        <family val="2"/>
        <charset val="204"/>
      </rPr>
      <t>Примечания.</t>
    </r>
    <r>
      <rPr>
        <sz val="8"/>
        <rFont val="Verdana"/>
        <family val="2"/>
        <charset val="204"/>
      </rPr>
      <t xml:space="preserve"> 1. В листе "Форма" в столбцах 6, 13, 16, 17, 18, 19 и 20 пользуйтесь выпадающим списком: когда вы выделяете ячейку, в которую надо внести сведения, справа от нее появляется треугольничек; нажав на него, вы получите список, из кот-го выбираете нужное обозначение и щелкаете на нем. </t>
    </r>
  </si>
  <si>
    <t>2. Обратите внимание на необходимость дифференциации публикаций, включая доклады и тезисы, по характеру (стбц 6). Так, знаками "ст-инф", "ст-инф-сб", "докл-инф" обозначаем предисловия, вступительные статьи информационного характера, статьи-хроники (например, о конференциях и др. научных мероприятиях), персоналии, рецензии на книги, и т.п. Знаком "тез" пользуемся, если в книге  обозначен жанр тезисов, в остальных ставим "докл". Главами в книге не считаются небольшие словарные статьи (в энциклопедиях, красных книгах и т.п.), главы должны иметь значительный объем. В другом случае они относятся к информационным статьям.</t>
  </si>
  <si>
    <t xml:space="preserve"> 3. Для автоматического подсчета данных в таблице пустыми могут оставаться только те клетки, в кот-х данных не должно быть по определению. Если сведения не удалось найти, в клетке поставьте: нет данных. Это не относится к столбцам с выпадающим списком. </t>
  </si>
  <si>
    <t>4.  К стбц. 19: 1 (условно) - это крупные значимые конф., поддержанные грантами российских и международных фондов или организованные в соответствии с планами федеральных органов, государственных академий наук (пока относим сюда и ДВО РАН); 2 - не вошедшие в 1-ю группу конф., проводимые какой-либо орг-цией, например вузом; инст-1 -  конф. 1-й группы, проводимые данной орг-цией; инст-2 - конф. 2-й группы, проводимые данной орг-цией, в кот-й участвовали ученые, не являющиеся работниками данной орг-ции. Другие конференции (т.е. чисто институтские, внутренние) по новой методике ИПРАН не учитываются.</t>
  </si>
  <si>
    <t>5. К стбц. 20: это те же работы, кот-е уже квалифицированы в стбц. 6, но опубликованные в электронной форме. Сюда не относятся те, которые опубликованы параллельно в печатной и электронной форме.</t>
  </si>
  <si>
    <t xml:space="preserve">6. Некоторые пояснения для тех, кто не работал с таблицами Excel. 1) Рабочее поле таблицы отформатировано по следующим параметрам: через опцию на панели Формат - Высота строки - Автоподбор высоты. Через опцию Формат ячеек правой мышью - Общий формат; Выравнивание - По левому краю, По верхнему краю, Переносить по словам.  Если формат ячейки сбился при внесении скопированных данных, следует ее отформатировать так же (или, что гораздо быстрее, копировать формат одной ячейки на другую через кнопку на панели "Формат по образцу"). 2) При переносе сведений из других таблиц следите, чтобы не сбивались выпадающие списки (целыми строками можно переносить данные только из точно так же отформатированной таблицы; в противном случае сведения приходится переносить по ячейкам). </t>
  </si>
  <si>
    <t>7. В этой таблице установлен автофильтр с помощью опции Данные - Фильтр - Автофильтр (или Сортировка и фильтр - Фильтр). Автофильтр снимать нельзя, иначе трудно работать с данными. В такой таблице можно сортировать сведения в любом столбце по алфавиту (так легко выявить дублирование статей в отчете; составить алфавитный список журналов для справок и т.д.) и по любому показателю: автофильтр скрывает ненужные в данный момент строки и оставляет только выбранные. С помощью операции "Промежуточные итоги" можно автоматически подсчитать число позиций по отдельным показателям.</t>
  </si>
  <si>
    <t>8. С любым объемным файлом удобно работать, воспользовавшись опцией "Закрепить области" в меню Вид.</t>
  </si>
  <si>
    <t>Институт</t>
  </si>
  <si>
    <t>См. примечания на листе "Примеры"</t>
  </si>
  <si>
    <t>Статьи в периодических и продолжающихся изданиях, сборниках, главы в монографиях  и т.п. изданиях; доклады и тезисы (2017 г.)</t>
  </si>
  <si>
    <t>type</t>
  </si>
  <si>
    <t>country</t>
  </si>
  <si>
    <t>base</t>
  </si>
  <si>
    <t>rints</t>
  </si>
  <si>
    <t>vak</t>
  </si>
  <si>
    <t>conf</t>
  </si>
  <si>
    <t>online</t>
  </si>
  <si>
    <t>scopus</t>
  </si>
  <si>
    <t>ERIH</t>
  </si>
  <si>
    <t>стлбц 6</t>
  </si>
  <si>
    <t>стлбц 13</t>
  </si>
  <si>
    <t>стлбц 16</t>
  </si>
  <si>
    <t>стлбц 17</t>
  </si>
  <si>
    <t>стлбц 18</t>
  </si>
  <si>
    <t>стлбц 19</t>
  </si>
  <si>
    <t>стлбц 20</t>
  </si>
  <si>
    <t>стлбц 21</t>
  </si>
  <si>
    <t>стлбц 22</t>
  </si>
  <si>
    <t>стлбц 23</t>
  </si>
  <si>
    <t xml:space="preserve">Вид публикации </t>
  </si>
  <si>
    <t>Издание рос, заруб</t>
  </si>
  <si>
    <t>Отражение в междунар. базах данных</t>
  </si>
  <si>
    <t xml:space="preserve">Отражение в РИНЦ </t>
  </si>
  <si>
    <t>Отражение в Перечне ВАК</t>
  </si>
  <si>
    <t>Категория конф</t>
  </si>
  <si>
    <t>Вид ресурса</t>
  </si>
  <si>
    <t>Отражение в Scopus</t>
  </si>
  <si>
    <t>Отражение в Google Scolar</t>
  </si>
  <si>
    <t>Отражение в ERIH</t>
  </si>
  <si>
    <t>ст-продолж</t>
  </si>
  <si>
    <t>SSCI</t>
  </si>
  <si>
    <t>инст-1</t>
  </si>
  <si>
    <t>инст-2</t>
  </si>
  <si>
    <t>ст-инф-ж</t>
  </si>
  <si>
    <t>ст-инф-сб</t>
  </si>
  <si>
    <t>докл-инф</t>
  </si>
  <si>
    <t>карта</t>
  </si>
  <si>
    <t>Можеровский А.В.</t>
  </si>
  <si>
    <r>
      <rPr>
        <b/>
        <sz val="9"/>
        <rFont val="Times New Roman"/>
        <family val="1"/>
        <charset val="1"/>
      </rPr>
      <t>Колесник О.Н., Съедин В.Т., Колесник А.Н., Ярощук Е.И.,</t>
    </r>
    <r>
      <rPr>
        <sz val="9"/>
        <rFont val="Times New Roman"/>
        <family val="1"/>
        <charset val="1"/>
      </rPr>
      <t xml:space="preserve"> Карабцов А.А.</t>
    </r>
  </si>
  <si>
    <t>Пак В.В.</t>
  </si>
  <si>
    <t>scolar</t>
  </si>
  <si>
    <t>Плотников В.В., Дубина В.А., Вакульская Н.М.</t>
  </si>
  <si>
    <r>
      <rPr>
        <sz val="9"/>
        <rFont val="Times New Roman"/>
        <family val="1"/>
        <charset val="1"/>
      </rPr>
      <t xml:space="preserve">Levin A.A., </t>
    </r>
    <r>
      <rPr>
        <b/>
        <sz val="9"/>
        <rFont val="Times New Roman"/>
        <family val="1"/>
        <charset val="1"/>
      </rPr>
      <t>Chudnovsky V.M.</t>
    </r>
  </si>
  <si>
    <t>Unsteady model of wall-adjacent boiling subcooled liquid flow</t>
  </si>
  <si>
    <r>
      <rPr>
        <b/>
        <sz val="9"/>
        <rFont val="Times New Roman"/>
        <family val="1"/>
        <charset val="1"/>
      </rPr>
      <t>Навроцкий В.В.</t>
    </r>
    <r>
      <rPr>
        <sz val="9"/>
        <rFont val="Times New Roman"/>
        <family val="1"/>
        <charset val="1"/>
      </rPr>
      <t xml:space="preserve">, Ляпидевский В.Ю., </t>
    </r>
    <r>
      <rPr>
        <b/>
        <sz val="9"/>
        <rFont val="Times New Roman"/>
        <family val="1"/>
        <charset val="1"/>
      </rPr>
      <t>Павлова Е.П., Храпченков Ф.Ф.</t>
    </r>
  </si>
  <si>
    <t>Yatsuk A., Shakirov R., Gresov A., Obzhirov A.</t>
  </si>
  <si>
    <t>Wide-angle mode parabolic equation with transparent boundary conditions and its applicationsin shallow water acoustics</t>
  </si>
  <si>
    <t>С. 221-226</t>
  </si>
  <si>
    <t>Санкт-Петербург</t>
  </si>
  <si>
    <t>978-1-7281-5837-2</t>
  </si>
  <si>
    <r>
      <t>Тыщенко А.Г., Петров П.С.,</t>
    </r>
    <r>
      <rPr>
        <sz val="9"/>
        <rFont val="Times New Roman"/>
        <family val="1"/>
        <charset val="1"/>
      </rPr>
      <t xml:space="preserve"> Ehrhardt M.</t>
    </r>
  </si>
  <si>
    <t>Proceedings of the International Conference “Days on Diffraction 2019”St. Petersburg, Russia, June 3 – 7, 2019</t>
  </si>
  <si>
    <t>Яцук А.В., Мишукова Г.И., Югай И.Г.</t>
  </si>
  <si>
    <t>Распределение метана и его потоки в системе вода-атмосфера на Восточно-Индийском хребте рейсе № 42 НИС «Академик Борис Петров»</t>
  </si>
  <si>
    <t>Современные методы и средства океанологических исследований (МСОИ-2019), 15-17 мая 2019 г. : Материалы XVI всеросс. научно-технич.конф.</t>
  </si>
  <si>
    <t>Т. 1. С. 164-167</t>
  </si>
  <si>
    <t>Москва, ИД Академии Жуковского</t>
  </si>
  <si>
    <t>978-5-907081-81-9</t>
  </si>
  <si>
    <t>Mishukova O., Yatsuk A., Shakirov R., Legkodimov A., Mishukova G., Shvalov D., Ponomareva A.</t>
  </si>
  <si>
    <t>Methane Fluxes on the water-atmosphere interface in the Sea of Japan. Climate Change аnd Natural Disasters</t>
  </si>
  <si>
    <t>Climate Change аnd Natural Disasters : The E-Asia JRP Conference, August 13–14, 2019, Vladivostok</t>
  </si>
  <si>
    <t>P. 67-68</t>
  </si>
  <si>
    <t>Vladivostok, Publishing House of the Far Eastern Federal  University, 2019.</t>
  </si>
  <si>
    <t>978-5-7444-4606-2</t>
  </si>
  <si>
    <t>PDF-файл</t>
  </si>
  <si>
    <t>Mishukov V., Mishukova G., Obzhirov A.</t>
  </si>
  <si>
    <t>Thermal-gaseous divergence of marine waters in the Seas of Okhotsk and Japan Marine Science and Technology for Sustainable</t>
  </si>
  <si>
    <t>Abstracts of the 26th International Conference of Pacific Congress on Marine Science and Technology (PACON-2019), July 16–19, 2019</t>
  </si>
  <si>
    <t>С.80</t>
  </si>
  <si>
    <t>Владивосток, POI FEB RAS</t>
  </si>
  <si>
    <t xml:space="preserve">978-5-6043211-0-2   </t>
  </si>
  <si>
    <r>
      <rPr>
        <b/>
        <sz val="9"/>
        <rFont val="Times New Roman"/>
        <family val="1"/>
        <charset val="1"/>
      </rPr>
      <t>Трусенкова О.О.</t>
    </r>
    <r>
      <rPr>
        <sz val="9"/>
        <rFont val="Times New Roman"/>
        <family val="1"/>
        <charset val="1"/>
      </rPr>
      <t xml:space="preserve">, Островский А.Г., </t>
    </r>
    <r>
      <rPr>
        <b/>
        <sz val="9"/>
        <rFont val="Times New Roman"/>
        <family val="1"/>
        <charset val="1"/>
      </rPr>
      <t>Лазарюк А.Ю., Лобанов В.Б.</t>
    </r>
  </si>
  <si>
    <t>Главные моды изменчивости вертикальной структуры вод над континентальным склоном в субарктической части Японского моря</t>
  </si>
  <si>
    <t>Т. 1. С. 18-21</t>
  </si>
  <si>
    <t>Москва, ИО РАН</t>
  </si>
  <si>
    <t>Ponomarev V.I., Fayman P.A., Dubina V.A., Shkorba S.P.</t>
  </si>
  <si>
    <t>On the synoptic time scale variability of currents and eddies in the Tatar strait and adjacent sea areas</t>
  </si>
  <si>
    <t>Proceedings of the 19th international conference «Fluxes and structures in fluids». Vladivostok, Russia. August 8-10, 2018. </t>
  </si>
  <si>
    <t>С. 174-178</t>
  </si>
  <si>
    <t>Vladivostok, POI FEB RAS</t>
  </si>
  <si>
    <t>Пономарев В.И., Файман П.А., Дубина В.А., Карнаухов А.А., Шкорба С.П.</t>
  </si>
  <si>
    <t>Моделирование изменчивости циркуляции в Сахалинском заливе, Амурском лимане и прилегающих районах шельфа Охотского и Японского морей</t>
  </si>
  <si>
    <t xml:space="preserve">Моря России: фундаментальные и прикладные исследования.Тезисы докладов всероссийской научной конференции. г. Севастополь, 23–28 сентября 2019 г. </t>
  </si>
  <si>
    <t>С. 117-119</t>
  </si>
  <si>
    <t>Севастополь, ФГБУН ФИЦ МГИ</t>
  </si>
  <si>
    <t>978-5-9908460-9-8</t>
  </si>
  <si>
    <t>Ponomarev V.I., Dmitrieva E.V., Shkorba S.P.</t>
  </si>
  <si>
    <t>Особенности аномалий погоды на Дальнем Востоке России в 21 веке, связанные с изменением планетарного климатического режима</t>
  </si>
  <si>
    <t>II Всероссийская конференция с международным участием «Трансграничное озеро Ханка: современное состояние и перспективы развития», 14–18 мая 2019г., г. Владивосток</t>
  </si>
  <si>
    <t>http://pages.biosoil.ru/khanka2019/</t>
  </si>
  <si>
    <t xml:space="preserve">Владивосток, ФНЦ биоразнообразия ДВО РАН </t>
  </si>
  <si>
    <t>Ponomarev V., Dmitrieva E., Shkorba S.P.</t>
  </si>
  <si>
    <t>Multidecadal climate oscillation and changes in global climate regime at the turn of 20-21 century</t>
  </si>
  <si>
    <t xml:space="preserve">Marine Science and Technology for Sustainable Development. Abstracts of the 26th Intern. Conf. of Pacific Congress on Marine Science and Technology (PACON-2019), July 16–19, 2019, Vladivostok, Russia. </t>
  </si>
  <si>
    <t>С. 25. https://www.pacon-conference.org/sites/default/files/PACON2019_abstracts.pdf</t>
  </si>
  <si>
    <t>978-5-6043211-0-2</t>
  </si>
  <si>
    <t>Сырбу Н.С., Сорочинская А.В.</t>
  </si>
  <si>
    <t>Аномальные газогеохимические поля и повышенные концентрации металлов в осадках Тонкинского залива (Вьетнам)</t>
  </si>
  <si>
    <t>Международная научно-практическая конференция «Новые идеи в геологии нефти и газа-2019»</t>
  </si>
  <si>
    <t>Т. 21. №2. 461-476.</t>
  </si>
  <si>
    <t>Москва</t>
  </si>
  <si>
    <t>Syrbu N.S.</t>
  </si>
  <si>
    <t>ABNORMAL GAS-GEOCHEMICAL FIELDS IN SEDIMENTS OF GULF OF TONKIN (VIETNAM) AND THERMAL SOURSES OF THE NORTHWEST VIETNAM</t>
  </si>
  <si>
    <t>Р. 87-89</t>
  </si>
  <si>
    <t>Syrbu N.S., Shakirov R.B.</t>
  </si>
  <si>
    <t>Distribution of helium and hydrogen in bottom sediments and water around shallow gas hydrates in Tatar Strait</t>
  </si>
  <si>
    <t>С. 85 https://www.pacon-conference.org/sites/default/files/PACON2019_abstracts.pdf</t>
  </si>
  <si>
    <t>Владивосток</t>
  </si>
  <si>
    <t>Особенности газогеохимического режима термальных источников разломной зоны Красной реки (Северный Вьетнам): изучение взаимодействия литосферы, гидросферы и атмосферы</t>
  </si>
  <si>
    <t>XXIII международная научная конференция (школа) по морской геологии “Геология морей и океанов”, Москва, 18-22 ноября 2019.</t>
  </si>
  <si>
    <t>68-73.</t>
  </si>
  <si>
    <t>Сырбу Н.С.</t>
  </si>
  <si>
    <t>Новые данные о геохимии горячих источников в северо-западном регионе Вьетнама</t>
  </si>
  <si>
    <t>IX Российская молодёжная научно-практическая школа «Новое в познании процессов рудообразования». Москва. 25-29 ноября 2019</t>
  </si>
  <si>
    <t>417-420.</t>
  </si>
  <si>
    <t>Gas-geochemical features of hydrocarbon gases of the bottom sediments in the Tatar Strait, Sea of Japan, Russia. Marine Science and Technology for Sustainable Development</t>
  </si>
  <si>
    <t xml:space="preserve">Abstracts of the 26th International Conference of Pacific Congress on Marine Science and Technology (PACON-2019), July 16–19, 2019, Vladivostok, Russia. – Vladivostok: POI FEB RAS, 2019 </t>
  </si>
  <si>
    <t>С. 78</t>
  </si>
  <si>
    <t xml:space="preserve">Владивосток, Vladivostok: POI FEB RAS, 2019 </t>
  </si>
  <si>
    <t>Mishukova O., Shakirov R., Yatsuk A.</t>
  </si>
  <si>
    <t>Methane Fluxes on the Water-Atmosphere interface in the north-west of the Sea of Japan during spring–summer–autumn (2010-2018)</t>
  </si>
  <si>
    <t>Abstracts of the 26th International Conference of Pacific Congress on Marine Science and Technology (PACON-2019), July 16–19, 2019, Vladivostok, Russia</t>
  </si>
  <si>
    <t>С. 81</t>
  </si>
  <si>
    <r>
      <rPr>
        <b/>
        <sz val="9"/>
        <rFont val="Times New Roman"/>
        <family val="1"/>
        <charset val="1"/>
      </rPr>
      <t>Yatsuk A.,Shakirov R.</t>
    </r>
    <r>
      <rPr>
        <sz val="9"/>
        <rFont val="Times New Roman"/>
        <family val="1"/>
        <charset val="1"/>
      </rPr>
      <t>,Nesterova O.,Belelli L.,Bovsun M.,Kolesnikova Y.,Aoki S.</t>
    </r>
  </si>
  <si>
    <t>Greenhouse gases distribution in the near water atmosphere in the north of Japan Sea</t>
  </si>
  <si>
    <t>Climate Change аnd Natural Disasters: The E-Asia JRP Conference, August 13–14, 2019, Vladivostok</t>
  </si>
  <si>
    <t>Р. 91</t>
  </si>
  <si>
    <t>Мишукова О.В., Шакиров Р.Б., Яцук А.В., Валитов М.Г.</t>
  </si>
  <si>
    <t>Концентрации и потоки метана как индикаторы особенностей геологического строения в области сочленения Центральной котловины и Татарского трога (Японское море)</t>
  </si>
  <si>
    <t>Физика геосфер: Одиннадцатый Всероссийский симпозиум, 9-14 сентября 2019 г., Владивосток, Россия</t>
  </si>
  <si>
    <t>С. 287-291</t>
  </si>
  <si>
    <t>Владивосток, ТОИ ДВО РАН</t>
  </si>
  <si>
    <t>978-5-6043211-1-9</t>
  </si>
  <si>
    <t>Уткин И.В.</t>
  </si>
  <si>
    <t>Методика разложения гранулометрического анализа морских донных осадков на популяции для получения тренда перемещения их частиц</t>
  </si>
  <si>
    <t>Физика геосфер: Одиннадцатый Всероссийский симпозиум, 9-14 сентября 2019 г.</t>
  </si>
  <si>
    <t>С. 356-358</t>
  </si>
  <si>
    <t>Апт-Сеноманские осадочные породы гайотов Магеллановых гор и условия их образования</t>
  </si>
  <si>
    <t xml:space="preserve">Физика геосфер: Одиннадцатый Всероссийский симпозиум, 9-14 сентября 2019 г. </t>
  </si>
  <si>
    <t>С. 314-317</t>
  </si>
  <si>
    <t xml:space="preserve">978-5-6043211-1-9 </t>
  </si>
  <si>
    <t>Аутигенные минералы в вулканогенно-осадочных породах северной части зоны перехода от азиатского континента к Тихому океану</t>
  </si>
  <si>
    <t>С. 292-296</t>
  </si>
  <si>
    <t xml:space="preserve"> 978-5-6043211-1-9 </t>
  </si>
  <si>
    <t>Швалов Д.А., Яцук А.В., Шакиров Р.Б., Лифанский Е.В.</t>
  </si>
  <si>
    <t>Особенности распределения углеводородных газов в осадках северного замыкания центральной котловины Японского моря (по результатам 81 рейса НИС «Академик М.А. Лаврентьев», 2018 г.)</t>
  </si>
  <si>
    <t>Тектоника, глубинное строение и минерагения Востока Азии: X Косыгинские чтения: материалы Всероссийской конференции с международным участием, 10–12 сентября 2019, г. Хабаровск</t>
  </si>
  <si>
    <t>С. 360-362</t>
  </si>
  <si>
    <r>
      <rPr>
        <sz val="9"/>
        <rFont val="Times New Roman"/>
        <family val="1"/>
        <charset val="1"/>
      </rPr>
      <t xml:space="preserve">Хабаровск, </t>
    </r>
    <r>
      <rPr>
        <sz val="9"/>
        <rFont val="Times New Roman"/>
        <family val="1"/>
      </rPr>
      <t>ИтиГ им. Ю.А. Косыгина ДВО РАН</t>
    </r>
  </si>
  <si>
    <t>Рудых Н.И., Ростов И.Д., Дмитриева Е.В.</t>
  </si>
  <si>
    <t>Проявление глобальных климатических изменений в морях западной окраины Тихого океана</t>
  </si>
  <si>
    <t>Мат-лы докл. 11 Всероссийского симпозиума «Физика геосфер», 9-14 сентября, г. Владивосток</t>
  </si>
  <si>
    <t>С. 175-180</t>
  </si>
  <si>
    <t>Власова Г.А., Марченко С.С., Рудых Н.И.</t>
  </si>
  <si>
    <t>Гидродинамический режим вод в Камчатском проливе в весенний период</t>
  </si>
  <si>
    <t>Всерос. науч. конф. «Моря России: Фундаментальные и прикладные исследования. - г. Севастополь, 23-28 сентября 2019 г.</t>
  </si>
  <si>
    <t>С. 171-172</t>
  </si>
  <si>
    <t>Яцук А.В., Гресов А.И.</t>
  </si>
  <si>
    <t>Роль тектонического фактора в формировании и распределении газоносности донных осадков юго-восточного сектора Восточно-Сибирского моря.</t>
  </si>
  <si>
    <t xml:space="preserve">Тектоника, глубинное строение и минерагения Востока Азии: X Косыгинские чтения: материалы Всероссийской конференции с международным участием, 10–12 сентября 2019, г. Хабаровск </t>
  </si>
  <si>
    <t>С. 363-364</t>
  </si>
  <si>
    <t>Хабаровск, ИТиГ им. Ю.А. Косыгина ДВО РАН</t>
  </si>
  <si>
    <t>978-5-9056-5225-7</t>
  </si>
  <si>
    <t>Яцук А.В, Окулов А.К., Сырбу Н.С.</t>
  </si>
  <si>
    <t>Особенности распределения углеводородных газов в донных осадках Южно-Татарского осадочного бассейна (Татарский пролив, Японское море).</t>
  </si>
  <si>
    <t>Геология на окраине континента: I молодежная научная конференция-школа, приуроченная к 60- летнему юбилею ДВГИ ДВО РАН, Владивосток, 14-19 сентября 2019 г.: материалы.</t>
  </si>
  <si>
    <t>С. 72-73</t>
  </si>
  <si>
    <t>Владивосток,  Издательство ДВФУ</t>
  </si>
  <si>
    <t>978-5-7444-4604-8</t>
  </si>
  <si>
    <t>Kalinchuk V., Lopatnikov E, Astakhov A, Limin Hu, Ivanov M.</t>
  </si>
  <si>
    <t>ATMOSPHERIC MERCURY (HG(0)) CONCENTRATIONS AND HG(0) FLUXES DURING THE JOINT RUSSIAN-CHINESE CRUISE ARCTIC SILK WAY 2018</t>
  </si>
  <si>
    <t>14th International conference on mercury as a global pollutant, 8-13 Sept., Krakov, Poland</t>
  </si>
  <si>
    <t>https://mercury2019krakow.com/public/files/ICMGP2019-abstract-volume.pdf</t>
  </si>
  <si>
    <t>Poland, Krakow</t>
  </si>
  <si>
    <t>Алаторцев А.В.,Иванов М.В.,Аксентов К.И.</t>
  </si>
  <si>
    <t>Содержания ртути в донных осадках Восточно-Сибирского, Лаптевых морей и прилегающей часть Северного Ледовитого океана</t>
  </si>
  <si>
    <t xml:space="preserve">Сборник статей Третьей всероссийской научно-практической конференции «Морские исследования на Дальнем Востоке», 14-15 марта 2019 г </t>
  </si>
  <si>
    <t>С. 49-53</t>
  </si>
  <si>
    <t>Владивосток, Мор. гос. ун-т</t>
  </si>
  <si>
    <t>Иванов М.В.,Алаторцев А.В.,Аксентов К.И.</t>
  </si>
  <si>
    <t>Распределение ртути в донных осадках Восточно-Сибирского, Лаптевых морей и прилегающей часть Северного Ледовитого океана</t>
  </si>
  <si>
    <t>Геология морей и океанов: Материалы XXIII Междунар. науч. конф. (Школы) по морской геологии (Москва,18-22 ноября 2019 года).</t>
  </si>
  <si>
    <t xml:space="preserve">Т. IV. С. 253-258
</t>
  </si>
  <si>
    <t>Gas hydrates and natural gas vents in the Sea of Okhotsk (Gasgeochemical research)</t>
  </si>
  <si>
    <t>Изменение климата и стихийные бедствия: E-Asia Конференция JRP, 13–14 августа  2019 Владивосток</t>
  </si>
  <si>
    <t>С. 83-84</t>
  </si>
  <si>
    <t>Владивосток,  издательский дом Дальнего Востока Федеральный университет</t>
  </si>
  <si>
    <t>Шакиров Р.Б., Обжиров А.И., Шакирова М.В., Телегин Ю.А.</t>
  </si>
  <si>
    <t>Тектонический контроль газогидратных скоплений в морях восточной Азии.</t>
  </si>
  <si>
    <t>С. 353</t>
  </si>
  <si>
    <t>Обжиров А.И., Саломатин А.С., Телегин Ю.А.</t>
  </si>
  <si>
    <t>Влияние потоков метана и газогидратов на физические поля геосфер.</t>
  </si>
  <si>
    <t xml:space="preserve">Физика геосфер: Одиннадцатый Всероссийский симпозиум, 9-14 сентября 2019 г. Владивосток, Россия: </t>
  </si>
  <si>
    <t>С. 302-308</t>
  </si>
  <si>
    <t>Долгих Г.И.</t>
  </si>
  <si>
    <t>Физика геосфер</t>
  </si>
  <si>
    <t>С. 10-13</t>
  </si>
  <si>
    <t>Владивосток, ИП Мироманова И.В.</t>
  </si>
  <si>
    <t>Будрин С.С.</t>
  </si>
  <si>
    <t>Применение общей функции изменения периода для расчёта основных характеристик морских поверхностных гравитационных и ветровых волн</t>
  </si>
  <si>
    <t>С. 26-28</t>
  </si>
  <si>
    <r>
      <rPr>
        <b/>
        <sz val="9"/>
        <rFont val="Times New Roman"/>
        <family val="1"/>
        <charset val="1"/>
      </rPr>
      <t xml:space="preserve">Долгих Г.И., </t>
    </r>
    <r>
      <rPr>
        <sz val="9"/>
        <rFont val="Times New Roman"/>
        <family val="1"/>
        <charset val="1"/>
      </rPr>
      <t>Щербатюк А.Ф.</t>
    </r>
    <r>
      <rPr>
        <b/>
        <sz val="9"/>
        <rFont val="Times New Roman"/>
        <family val="1"/>
        <charset val="1"/>
      </rPr>
      <t>, Будрин С.С., Чупин В.А.</t>
    </r>
  </si>
  <si>
    <t>Особенности применения автономного необитаемого подводного аппарата при изучении пространственной структуры гидроакустических полей</t>
  </si>
  <si>
    <t>С. 69-73</t>
  </si>
  <si>
    <t>Долгих С.Г.</t>
  </si>
  <si>
    <t>Метеоцунами на юге Приморского края</t>
  </si>
  <si>
    <t>С. 74-76</t>
  </si>
  <si>
    <t>Чупин В.А.</t>
  </si>
  <si>
    <t>Томография морского дна береговыми лазерными деформографами</t>
  </si>
  <si>
    <t>С. 205-208</t>
  </si>
  <si>
    <t>Швец В.А.</t>
  </si>
  <si>
    <t>Лазерный деформограф с формированием квадратурных сигналов</t>
  </si>
  <si>
    <t>С. 209-213</t>
  </si>
  <si>
    <t>Яковенко С.В.</t>
  </si>
  <si>
    <t>Устройство автономизации гидрофизических приборов</t>
  </si>
  <si>
    <t>С. 220-223</t>
  </si>
  <si>
    <t>Громашева О.С.</t>
  </si>
  <si>
    <t>Проект информационной системы акустико-гидрофизического полигона МЭС «мыс Шульца»</t>
  </si>
  <si>
    <t>С. 380-384</t>
  </si>
  <si>
    <r>
      <rPr>
        <b/>
        <sz val="9"/>
        <rFont val="Times New Roman"/>
        <family val="1"/>
        <charset val="1"/>
      </rPr>
      <t>Долгих Г.И.</t>
    </r>
    <r>
      <rPr>
        <sz val="9"/>
        <rFont val="Times New Roman"/>
        <family val="1"/>
        <charset val="1"/>
      </rPr>
      <t>, Мишаков А.В.</t>
    </r>
  </si>
  <si>
    <t>Магнитудные инварианты в сопряжении с частотным законом Гутенберга-Рихтера и теоретико-размерностные инварианты в физике землетрясений</t>
  </si>
  <si>
    <t>С. 390-417</t>
  </si>
  <si>
    <t>Плотников А.А.</t>
  </si>
  <si>
    <t>Некоторые особенности возникновения морских инфрагравитационных волн</t>
  </si>
  <si>
    <t>С. 460-462</t>
  </si>
  <si>
    <t>Измерение длительности вспышек сонолюминесценции с помощью счетчика корреляций, построенного на базе осциллографа и компьютера</t>
  </si>
  <si>
    <t>С. 366-369</t>
  </si>
  <si>
    <t>Долгих Г.И., Гусев У.С., Будрин С.С., Долгих С.Г., Чупин В.А.</t>
  </si>
  <si>
    <t>Тез. или  докл? Когда и где проводились?</t>
  </si>
  <si>
    <t>Атмосферные и морские опасные природные явления: фундаментальные и прикладные аспекты</t>
  </si>
  <si>
    <t>Всероссийская научная конференция «Моря России: Фундаментальные и прикладные исследования»,23 по 28 сентября 2019, Севастополь</t>
  </si>
  <si>
    <t>С. 28-30</t>
  </si>
  <si>
    <t xml:space="preserve">978-5-9908460-9-8 </t>
  </si>
  <si>
    <t>Долгих Г.И., Чупин В.А., Будрин С.С.</t>
  </si>
  <si>
    <t>Томографические исследования шельфовых зон</t>
  </si>
  <si>
    <t>С. 30-32</t>
  </si>
  <si>
    <r>
      <rPr>
        <sz val="9"/>
        <rFont val="Times New Roman"/>
        <family val="1"/>
        <charset val="1"/>
      </rPr>
      <t xml:space="preserve">Matsumoto R., Kakizaki Y., Yu T-L., Shen C-C., </t>
    </r>
    <r>
      <rPr>
        <b/>
        <sz val="9"/>
        <rFont val="Times New Roman"/>
        <family val="1"/>
        <charset val="1"/>
      </rPr>
      <t>Shakirov R.B., Obzhirov А.I.</t>
    </r>
  </si>
  <si>
    <t>Age of the accumulation of gas hydrates, development of a low-salinity water cap, and the occurrence of gigantic submarine slides in Tatar Trough and Tatar Strait</t>
  </si>
  <si>
    <r>
      <rPr>
        <b/>
        <sz val="9"/>
        <rFont val="Times New Roman"/>
        <family val="1"/>
        <charset val="1"/>
      </rPr>
      <t>Shakirov R.B., Obzhirov A.I.</t>
    </r>
    <r>
      <rPr>
        <sz val="9"/>
        <rFont val="Times New Roman"/>
        <family val="1"/>
        <charset val="1"/>
      </rPr>
      <t xml:space="preserve">, Matsumoto R., Chi Wu-Cheng, Jin Y.K., Trung N.N., </t>
    </r>
    <r>
      <rPr>
        <b/>
        <sz val="9"/>
        <rFont val="Times New Roman"/>
        <family val="1"/>
        <charset val="1"/>
      </rPr>
      <t>Lobanov V.B.</t>
    </r>
  </si>
  <si>
    <t>Complex Study of the Gas hydrates in the Asian Seas (CoSGAS): multinational project endorsement</t>
  </si>
  <si>
    <t>С. 83</t>
  </si>
  <si>
    <r>
      <rPr>
        <sz val="9"/>
        <rFont val="Times New Roman"/>
        <family val="1"/>
        <charset val="1"/>
      </rPr>
      <t xml:space="preserve">Wild B., Andersson A., Tesi T., </t>
    </r>
    <r>
      <rPr>
        <b/>
        <sz val="9"/>
        <rFont val="Times New Roman"/>
        <family val="1"/>
        <charset val="1"/>
      </rPr>
      <t>Pipko I., Dudarev O., Semiletov I.,</t>
    </r>
    <r>
      <rPr>
        <sz val="9"/>
        <rFont val="Times New Roman"/>
        <family val="1"/>
        <charset val="1"/>
      </rPr>
      <t xml:space="preserve"> Shakhova N., Gustafsson Ö.</t>
    </r>
  </si>
  <si>
    <t>Transport and degradation of permafrost and peat carbon in large Siberian rivers</t>
  </si>
  <si>
    <t xml:space="preserve">Geophysical Research Abstracts,7-12 апреля 2019 г., Австрия
</t>
  </si>
  <si>
    <t>Р. EGU2019-13860</t>
  </si>
  <si>
    <t>Австрия, Вена, European Geophysical Union</t>
  </si>
  <si>
    <t>Pipko I., S.Pugach , N.Savelieva, V.Luchin, O.Dudarev, Semiletov I.</t>
  </si>
  <si>
    <t>Marine CO2 system patterns in the Gulf of Anadyr during fall season</t>
  </si>
  <si>
    <t>Abstracts of the 26th International Conference of Pacific Congress on Marine Science and Technology (PACON-2019)</t>
  </si>
  <si>
    <t>С. 197. https://www.pacon-conference.org/sites/default/files/PACON2019_abstracts.pdf</t>
  </si>
  <si>
    <t>Pugach S., Pipko I., Semiletov I.</t>
  </si>
  <si>
    <t>Dissolved organic matter and its optical characteristics on the ESAS</t>
  </si>
  <si>
    <t>С. 199. https://www.pacon-conference.org/sites/default/files/PACON2019_abstracts.pdf</t>
  </si>
  <si>
    <r>
      <t>Semiletov I</t>
    </r>
    <r>
      <rPr>
        <sz val="9"/>
        <rFont val="Times New Roman"/>
        <family val="1"/>
        <charset val="204"/>
      </rPr>
      <t>.,Shakhova N.,</t>
    </r>
    <r>
      <rPr>
        <b/>
        <sz val="9"/>
        <rFont val="Times New Roman"/>
        <family val="1"/>
        <charset val="204"/>
      </rPr>
      <t>Pipko I., Dudarev O., Salyuk A., Chernykh D., Kosmach D., Pugach S.,</t>
    </r>
    <r>
      <rPr>
        <sz val="9"/>
        <rFont val="Times New Roman"/>
        <family val="1"/>
        <charset val="204"/>
      </rPr>
      <t xml:space="preserve"> Panova E., Mazurov A., Gustafsson Ö., Anderson L.</t>
    </r>
  </si>
  <si>
    <t>Thawing permafrost-related methane and carbon dioxide emissions from the East Siberian Arctic Shelf (ESAS)</t>
  </si>
  <si>
    <t>С. 201. https://www.pacon-conference.org/sites/default/files/PACON2019_abstracts.pdf</t>
  </si>
  <si>
    <r>
      <rPr>
        <sz val="9"/>
        <rFont val="Times New Roman"/>
        <family val="1"/>
        <charset val="1"/>
      </rPr>
      <t xml:space="preserve">Phung Van Phach, </t>
    </r>
    <r>
      <rPr>
        <b/>
        <sz val="9"/>
        <rFont val="Times New Roman"/>
        <family val="1"/>
        <charset val="1"/>
      </rPr>
      <t>Lobanov V., Shakirov R.,</t>
    </r>
    <r>
      <rPr>
        <sz val="9"/>
        <rFont val="Times New Roman"/>
        <family val="1"/>
        <charset val="1"/>
      </rPr>
      <t xml:space="preserve"> Yin Pin, Lai Vinh Cam.M.</t>
    </r>
  </si>
  <si>
    <t>The role of tectonics on evolution of the Red River delta, North Vietnam</t>
  </si>
  <si>
    <t>The 26th International Conference of Pacific Congress on Marine Science and Technology (PACON-2019). July 16–19, 2019, Vladivostok, Russia</t>
  </si>
  <si>
    <t>С. 103</t>
  </si>
  <si>
    <r>
      <rPr>
        <sz val="9"/>
        <rFont val="Times New Roman"/>
        <family val="1"/>
        <charset val="1"/>
      </rPr>
      <t xml:space="preserve">Kakuwa Y., Matsumoto R., </t>
    </r>
    <r>
      <rPr>
        <b/>
        <sz val="9"/>
        <rFont val="Times New Roman"/>
        <family val="1"/>
        <charset val="1"/>
      </rPr>
      <t>Shakirov R., Obzhirov A.</t>
    </r>
  </si>
  <si>
    <t>Local oxygenation in the midst of widespread regional anoxia during the last glacial maximum in the Japan Sea— the case of Tatar Trough.</t>
  </si>
  <si>
    <t>С. 118</t>
  </si>
  <si>
    <t>Долгих Г.И., Будрин С.С., Долгих С.Г., Плотников А.А., Чупин В.А., Швец В.А., Яковенко С.В.</t>
  </si>
  <si>
    <t>Мониторинг, анализ и прогнозирование опасных атмосферных и морских явлений и катастроф на основе применения современных технологий</t>
  </si>
  <si>
    <t xml:space="preserve">Закономерности формирования и воздействия морских, атмосферных опасных явлений и катастроф на прибрежную зону РФ в условиях глобальных климатических и индустриальных вызовов ("Опасные явления"), 17.06 - 23.06.2019  </t>
  </si>
  <si>
    <t>С. 45-51</t>
  </si>
  <si>
    <t>Ростов-на-Дону, Изд-во ЮНЦ РАН</t>
  </si>
  <si>
    <t>978-5-4358-0182-8</t>
  </si>
  <si>
    <t>Proshkina Z.N., Kulinich R.G., Valitov M.G.</t>
  </si>
  <si>
    <t>Spatial correlation of simushir earthquakes with the block structure of tectonic destruction zone in the frontal slope of central Kuril region</t>
  </si>
  <si>
    <t>С. 101</t>
  </si>
  <si>
    <r>
      <rPr>
        <b/>
        <sz val="9"/>
        <rFont val="Times New Roman"/>
        <family val="1"/>
        <charset val="1"/>
      </rPr>
      <t>Прошкина З.Н., Валитов М.Г., Колпащикова Т.Н.</t>
    </r>
    <r>
      <rPr>
        <sz val="9"/>
        <rFont val="Times New Roman"/>
        <family val="1"/>
        <charset val="1"/>
      </rPr>
      <t>, Наумов С.Б.</t>
    </r>
  </si>
  <si>
    <t>Сравнение наблюденного гравитационного эффекта от океанического прилива с его модельными значениями</t>
  </si>
  <si>
    <t xml:space="preserve">Физика геосфер: одиннадцатый Всероссийский симпозиум, 9-14 сентября 2019 г., Владивосток, Россия: мат. докл. </t>
  </si>
  <si>
    <t>С. 463-467</t>
  </si>
  <si>
    <t>Прошкина З.Н., Кулинич.Р.Г., Валитов М.Г.</t>
  </si>
  <si>
    <t>Пространственная корреляция Симуширских землетрясений с блоковой структурой зоны тектонической деструкции фронтального склона Центральных Курил</t>
  </si>
  <si>
    <t>Геодинамические процессы и природные катастрофы: третья  Всероссийская научная конференция с международным участием, 27-31 мая, 2019 г., Южно-Сахалинск</t>
  </si>
  <si>
    <t>С. 77</t>
  </si>
  <si>
    <t>Южно-Сахалинск</t>
  </si>
  <si>
    <t>Съедин В.Т., Валитов М.Г., Ли Н.С., Прошкина З.Н.</t>
  </si>
  <si>
    <t>Особенности строения северного замыкания Центральной котловины Японского моря</t>
  </si>
  <si>
    <t>Тектоника, глубинное строение и минерагения Востока Азии: Х Косыгинские чтения: материалы Всероссийской конф. с междунар. участием. Хабаровск, 10-12 сентября 2019 г.</t>
  </si>
  <si>
    <t>С. 112-114</t>
  </si>
  <si>
    <t>978-5-905652-25-7</t>
  </si>
  <si>
    <t>Валитов М.Г., Кулинич Р.Г., Колпащикова Т.Н, Прошкина З.Н.</t>
  </si>
  <si>
    <t>ГРАВИМЕТРИЧЕСКИЕ ИССЛЕДОВАНИЯ В ЯПОНСКОМ МОРЕ</t>
  </si>
  <si>
    <t>V Симпо. Междунар. ассоциации по геодезии наземная, морская и аэрогравиметрия: измерения на неподвижных и подвижных основаниях</t>
  </si>
  <si>
    <t>С. 13-14</t>
  </si>
  <si>
    <t>Государственному природному комплексному морскому заказнику краевого значения “Залив Восток” 30 лет: история создания и современность</t>
  </si>
  <si>
    <t>Морские особо охраняемые природные территории мира: Междунар. научно-практич. конф., посвящ. 120-летию со дня образования ДВФУ (Владивосток, 26–30 сентября 2019) :  материалы докл.</t>
  </si>
  <si>
    <t>С. 11-16</t>
  </si>
  <si>
    <t>Владивосток, ДВФУ</t>
  </si>
  <si>
    <t>Мониторинг температурного фона прибрежной зоны Приморья по многолетним данным гидрометеорологических станций (северо-западная часть Японского моря)</t>
  </si>
  <si>
    <t>Экологическая, промышленная и энергетическая безопасность – 2019 : сб. докл. по матер. междунар. научно-практич. конф. «Экологическая, промышленная и энергетическая безопасность – 2019» (23 – 26 сент. 2019 г.) / под ред. Л. И. Лукиной, Н. В. Ляминой. Севастополь</t>
  </si>
  <si>
    <t>С. 424-428</t>
  </si>
  <si>
    <t>Севастополь, СевГУ</t>
  </si>
  <si>
    <t>978-5-6041740-3-6</t>
  </si>
  <si>
    <t>Особенности температурного фона прибрежной зоны приморского края по многолетним данным гидрометеорологических станций (северо-западная часть Японского моря)</t>
  </si>
  <si>
    <t>Моря России: фундаментальные и прикладные исследования: тез. докл. Всероссийской науч. конф. г. Севастополь, 23–28 сентября 2019 г.</t>
  </si>
  <si>
    <t>С. 174-175</t>
  </si>
  <si>
    <t>Особенности термических условий прибрежной зоны приморья в 2017 году на фоне многолетних данных гидрометеорологических станций (северо-западная часть Японского моря)</t>
  </si>
  <si>
    <t>Физика геосфер: ХI Всероссийский симпозиум, 9–14 сентября 2019 г., Владивосток, Россия: мат. докл.</t>
  </si>
  <si>
    <t>С. 53-56</t>
  </si>
  <si>
    <t>Лепешко В.В., Белоус О.В., Мельниченко Ю.И., Митник М.Л</t>
  </si>
  <si>
    <t>О структурных парагенезах эволюции земной поверхности по альтиметрическим и геофизическим данным</t>
  </si>
  <si>
    <t>Электронный сборник тезисов докладов Шестнадцатой Всероссийской конференции</t>
  </si>
  <si>
    <t>С. 375</t>
  </si>
  <si>
    <t>Москва, ИКИ РАН</t>
  </si>
  <si>
    <t xml:space="preserve"> 978-5-00015-018-4</t>
  </si>
  <si>
    <t>Обжиров А.И., Телегин Ю.А., Шакиров Р.Б.</t>
  </si>
  <si>
    <t>Источники потоков газов и газогидратов в Охотском море</t>
  </si>
  <si>
    <t>С. 338-340</t>
  </si>
  <si>
    <r>
      <rPr>
        <b/>
        <sz val="9"/>
        <rFont val="Times New Roman"/>
        <family val="1"/>
        <charset val="1"/>
      </rPr>
      <t>Мишукова О.В</t>
    </r>
    <r>
      <rPr>
        <sz val="9"/>
        <rFont val="Times New Roman"/>
        <family val="1"/>
        <charset val="1"/>
      </rPr>
      <t>.</t>
    </r>
  </si>
  <si>
    <t>Интерпретация распределения значений потоков метана на границе вода-атмосфера с точки зрения геологического строения района Татарского пролива (Японское море)</t>
  </si>
  <si>
    <t>Геодинамические процессы и природные катастрофы: тезисы докладов III Всероссийской научной конференции с международным участием, г. Южно-Сахалинск, 27– 31 мая 2019 г.</t>
  </si>
  <si>
    <t>С. 72</t>
  </si>
  <si>
    <t>Южно-Сахалинск, Ин-т морской геологии и геофизики ДВО РАН</t>
  </si>
  <si>
    <t>978-5-6040621-5-9</t>
  </si>
  <si>
    <t>Мельниченко Ю.И., Еременко А.С., Изосов Л.А., Лепешко В.В., Ли Н.С.</t>
  </si>
  <si>
    <t>Признаки циклонических процессов в геодинамике литосферы Западной Пацифики</t>
  </si>
  <si>
    <t>Электронный сборник тезисов докладов Шестнадцатой Всероссийской конференции "Современные проблемы дистанционного зондирования Земли из космоса"</t>
  </si>
  <si>
    <t>С. 376. http://conf.rse.geosmis.ru/files/books/2018/6916.htm</t>
  </si>
  <si>
    <r>
      <rPr>
        <b/>
        <sz val="9"/>
        <rFont val="Times New Roman"/>
        <family val="1"/>
        <charset val="1"/>
      </rPr>
      <t>Мельниченко Ю.И.,</t>
    </r>
    <r>
      <rPr>
        <sz val="9"/>
        <rFont val="Times New Roman"/>
        <family val="1"/>
        <charset val="1"/>
      </rPr>
      <t xml:space="preserve"> Гильматова Г.З., </t>
    </r>
    <r>
      <rPr>
        <b/>
        <sz val="9"/>
        <rFont val="Times New Roman"/>
        <family val="1"/>
        <charset val="1"/>
      </rPr>
      <t>Лепешко В.В., Ли Н.С., Изосов Л.А</t>
    </r>
    <r>
      <rPr>
        <sz val="9"/>
        <rFont val="Times New Roman"/>
        <family val="1"/>
        <charset val="1"/>
      </rPr>
      <t>., Рыбас О.В.</t>
    </r>
  </si>
  <si>
    <t>Особенности деформации дна северо-западной окраины Тихого океана</t>
  </si>
  <si>
    <t>С. 76-78</t>
  </si>
  <si>
    <t>Потоки метана и газогидраты а зоне сочленения геологических структур Сахалина и Охотского моря</t>
  </si>
  <si>
    <t xml:space="preserve"> III Всероссийская научная конференция с международным участием «Геодинамические процессы и природные катастрофы», 27–31 мая 2019 года, г. Южно-Сахалинск</t>
  </si>
  <si>
    <t>С. 74</t>
  </si>
  <si>
    <t>Южно-Сахалинск, Южно-Сахалинск: ИМГиГ ДВО РАН</t>
  </si>
  <si>
    <t>Прошкина З.Н., Валитов М.Г.</t>
  </si>
  <si>
    <t>Структурно-плотностная модель Южно-Татарского бассейна</t>
  </si>
  <si>
    <t>XXIII международная научная конференция (школа) по морской геологии «Геология морей и океанов», 18 по 22 ноября 2019 г. Москва.</t>
  </si>
  <si>
    <t>С. 221.</t>
  </si>
  <si>
    <t>Харченко Т.А., Терехов Е.П., Валитов М.Г.</t>
  </si>
  <si>
    <t>Петрофизические характеристики осадочного чехла хребта Витязя (Тихоокеанский склон Курильской островной дуги)</t>
  </si>
  <si>
    <t>ГЕОДИНАМИЧЕСКИЕ ПРОЦЕССЫ И ПРИРОДНЫЕ КАТАСТРОФЫ Материалы III Всероссийской конференции с международным участием, 27-31 мая 2019 г. Южно-Сахалинск, Россия. 2019.</t>
  </si>
  <si>
    <t>С. 75</t>
  </si>
  <si>
    <t>Харченко Т.А., Терехов Е.П.</t>
  </si>
  <si>
    <t>Возрастная корреляция сейсмических и геологических комплексов пород хребта Витязь по петрофизическим данным (Тихоокеанский склон Курильской островной дуги)</t>
  </si>
  <si>
    <t>Физика геосфер: Одинадцатый всероссийский симпозиум, 9 – 14 сентября 2019 г., Владивосток, Россия: мат. Докл.</t>
  </si>
  <si>
    <t>С. 359-364</t>
  </si>
  <si>
    <t>Мельниченко Ю.И., Лепешко В.В., Шакиров Р.Б.</t>
  </si>
  <si>
    <t>Трансрегиональный линеамент 140° – активная геодинамическая зона Тихоокеанского сегмента Земли.</t>
  </si>
  <si>
    <t>Геодинамические процессы и природные катастрофы: тезисы докладов III Всеросс. научн. конф. с межд. участием, г. Южно-Сахалинск, 27 – 31 мая 2019 г.</t>
  </si>
  <si>
    <t>С. 71</t>
  </si>
  <si>
    <t>Южно-Сахалинск, ИМГиГ ДВО РАН</t>
  </si>
  <si>
    <t xml:space="preserve">978-5-6040621-5-9  </t>
  </si>
  <si>
    <t>Лепешко В.В., Шакиров Р.Б., Обжиров А.И., Мельниченко Ю.И.</t>
  </si>
  <si>
    <t>Версия формирования структур Азиатско-Тихоокеанского сочленения.</t>
  </si>
  <si>
    <t>Геодинамические процессы и природные катастрофы: тезисы докладов III Всеросс. научн. конф. с межд. участием, г. Южно-Сахалинск</t>
  </si>
  <si>
    <t>С. 69</t>
  </si>
  <si>
    <t xml:space="preserve">978-5-6040621-5-9 </t>
  </si>
  <si>
    <t>Лепешко В.В., Мельниченко Ю.И.</t>
  </si>
  <si>
    <t>Региональные особенности тектоники в Азиатско-Тихоокеанской переходной зоне</t>
  </si>
  <si>
    <t>Физика геосфер: XI Всероссийский симпозиум, 9-14 сентября 2019 г. Владивосток</t>
  </si>
  <si>
    <t>С. 272-276</t>
  </si>
  <si>
    <t>Мельниченко Ю.И., Коптев А.А.</t>
  </si>
  <si>
    <t>О вулканическом плато Западно-Филиппинской котловины</t>
  </si>
  <si>
    <t>№282. С. -286</t>
  </si>
  <si>
    <t>Melnichenko Y.I., Izosov L.A., Lepeshko V.V., Lee N.S., Osipova E.B.</t>
  </si>
  <si>
    <t>Signs of vortex geodynamics in the western Pacific morphostructure</t>
  </si>
  <si>
    <t>С. 97. https://www.pacon-conference.org/sites/default/files/PACON2019_abstracts.pdf</t>
  </si>
  <si>
    <t>Izosov L.A., Melnichenko Yu.I., Emelyanova T.A., Lee N.S</t>
  </si>
  <si>
    <t>Potentially diamondiferous vortex structure of the Sea of Japan</t>
  </si>
  <si>
    <t>С. 95. https://www.pacon-conference.org/sites/default/files/PACON2019_abstracts.pdf</t>
  </si>
  <si>
    <t>О структурных связях мантии, земной коры и рельефа в области Азиатско-Тихоокеанского сочленения</t>
  </si>
  <si>
    <t>Тектоника, глубинное строение и минерагения Востока Азии: Х Косыгинские чтения: матер. Всерос. конф. с межд. участием. Хабаровск</t>
  </si>
  <si>
    <t>С. 70-72</t>
  </si>
  <si>
    <t>Пономарева А.Л., Бакунина М.С., Еськова А.И., Ким А.В., Шакиров Р.Б., Обжиров А.И.</t>
  </si>
  <si>
    <t>ТРОФИЧЕСКИЕ СВЯЗИ МЕЖДУ БАКТЕРИЯМИ, ГЕТЕРОТРОФНЫМИ ПРОСТЕЙШИМИ И БАКТЕРИОФАГАМИ В ЭПИПЕЛАГИАЛИ ЯПОНСКОГО МОРЯ</t>
  </si>
  <si>
    <r>
      <t xml:space="preserve">Морские исследования  и образование (MARESEDU-2018). </t>
    </r>
    <r>
      <rPr>
        <sz val="9"/>
        <rFont val="Times New Roman"/>
        <family val="1"/>
      </rPr>
      <t>Труды VII Международной научно- практической конференции, Москва,28-31 окт. 2019</t>
    </r>
  </si>
  <si>
    <t>С. 222-225</t>
  </si>
  <si>
    <t>Геологические исследования в Дальневосточных морях и организация научных исследований</t>
  </si>
  <si>
    <t xml:space="preserve">Сборник научных трудов по материалам XVI международной научно-практической конференции. 10 август 2019 </t>
  </si>
  <si>
    <t>С. 89-93</t>
  </si>
  <si>
    <t>Екатеринбург</t>
  </si>
  <si>
    <t>Пономарева А.Л., Еськова А.И., Бакунина М.С., Харитонова Д.К., Шакиров Р.Б., Обжиров А.И.</t>
  </si>
  <si>
    <t>Численность бактерий и микробиологическое окисление метана в донных отложениях Японского моря</t>
  </si>
  <si>
    <t>С. 326-332</t>
  </si>
  <si>
    <t>Комплексные геолого-геофизические, газогеохимические и океанографические исследования в Японском море и Татарском проливе в 81-м рейсе НИС «Академик М. А. Лаврентьев»</t>
  </si>
  <si>
    <t>Итоги экспедиционных исследований в 2018 году в Мировом океане, внутренних водах и на архипелаге Шпицберген [Электронный ресурс]: материалы конференции, Москва, 18–19 февраля 2019 г.</t>
  </si>
  <si>
    <t>С. 44-49. https://repository.marine-research.org/handle/299011/6118</t>
  </si>
  <si>
    <t>Севастополь, ФГБУН ИМБИ</t>
  </si>
  <si>
    <t>978-5-6042938-1-2</t>
  </si>
  <si>
    <r>
      <t xml:space="preserve">Zhukovskaya A. , Chesnokova A., </t>
    </r>
    <r>
      <rPr>
        <b/>
        <sz val="9"/>
        <rFont val="Times New Roman"/>
        <family val="1"/>
        <charset val="204"/>
      </rPr>
      <t>ChelominV.</t>
    </r>
  </si>
  <si>
    <t>Impact of copper nanoparticles on protein oxidation in Mytilus trossulus</t>
  </si>
  <si>
    <t>тезисы докладов 26-й международной конференции Тихоокеанского конгресса морских наук и технологий (PACON-2019), 16–19 июля 2019 г., Владивосток, Россия.</t>
  </si>
  <si>
    <t>С. 153. https://www.pacon-conference.org/ru</t>
  </si>
  <si>
    <t>Применение материалов дистанционного зондирования из космоса для индикации морфоструктурных элементов побережий и дна прилегающих акваторий (Япономорский регион)</t>
  </si>
  <si>
    <t>С. 240-244</t>
  </si>
  <si>
    <t>978-56043211-1-9</t>
  </si>
  <si>
    <t>Кольцевые структуры дна Тихого океана: вопросы индикации и идентификации</t>
  </si>
  <si>
    <t>С. 245-249</t>
  </si>
  <si>
    <r>
      <rPr>
        <b/>
        <sz val="9"/>
        <rFont val="Times New Roman"/>
        <family val="1"/>
        <charset val="1"/>
      </rPr>
      <t>Плотников В.В., Вакульская Н.М., Дубина В.А.,</t>
    </r>
    <r>
      <rPr>
        <sz val="9"/>
        <rFont val="Times New Roman"/>
        <family val="1"/>
        <charset val="1"/>
      </rPr>
      <t xml:space="preserve"> Круглик И.А., Боброва М.А.</t>
    </r>
  </si>
  <si>
    <t>Пространственно-временная структура сплоченности льда в Беринговом море</t>
  </si>
  <si>
    <t xml:space="preserve">Научно-практические вопросы регулирования рыболовства: материалы нац. науч.-техн. конф., 22-23 мая 2019, Владивосток: Дальрыбвтуз </t>
  </si>
  <si>
    <t>С. 98-101. http://conf.dalrybvtuz.ru/files/articles/179.pdf</t>
  </si>
  <si>
    <t>Владивосток, Дальрыбвтуз</t>
  </si>
  <si>
    <t>Вакульская Н.М., Дубина В.А., Плотников В.В.</t>
  </si>
  <si>
    <t>Вихревая структура Восточно-Камчатского течения по спутниковым наблюдениям</t>
  </si>
  <si>
    <t>Физика геосфер: XI Всероссийский симпозиум, 9-14 сентября 2019, Владивосток: ТОИ ДВО РАН</t>
  </si>
  <si>
    <t>С. 50-52</t>
  </si>
  <si>
    <t>Цифровой портрет сплоченности ледяного покрова Берингова моря</t>
  </si>
  <si>
    <t>Физика геосфер: XI Всероссийский симпозиум, 9-14 сентября 2019 г., Владивосток: ТОИ ДВО РАН</t>
  </si>
  <si>
    <t>С. 158-161</t>
  </si>
  <si>
    <r>
      <rPr>
        <b/>
        <sz val="9"/>
        <rFont val="Times New Roman"/>
        <family val="1"/>
        <charset val="1"/>
      </rPr>
      <t>Дубина В.А.</t>
    </r>
    <r>
      <rPr>
        <sz val="9"/>
        <rFont val="Times New Roman"/>
        <family val="1"/>
        <charset val="1"/>
      </rPr>
      <t xml:space="preserve">, </t>
    </r>
    <r>
      <rPr>
        <b/>
        <sz val="9"/>
        <rFont val="Times New Roman"/>
        <family val="1"/>
        <charset val="1"/>
      </rPr>
      <t>Плотников В.В.</t>
    </r>
    <r>
      <rPr>
        <sz val="9"/>
        <rFont val="Times New Roman"/>
        <family val="1"/>
        <charset val="1"/>
      </rPr>
      <t>, Круглик И.А., Дабижа М.К., Черномырдина И.Н.</t>
    </r>
  </si>
  <si>
    <t>время проведения</t>
  </si>
  <si>
    <t>Обнаружение судов на спутниковых изображениях</t>
  </si>
  <si>
    <t>Материалы II Нац. науч.-технич. конф. «Инновационное развитие рыбной отрасли в контексте обеспечения продовольственной безопасности РФ», 14 дек. 2018</t>
  </si>
  <si>
    <t>С. 12-16. https://conf.dalrybvtuz.ru/files/articles/159.pdf</t>
  </si>
  <si>
    <t xml:space="preserve">978-5-88871-729-5 </t>
  </si>
  <si>
    <r>
      <rPr>
        <b/>
        <sz val="9"/>
        <rFont val="Times New Roman"/>
        <family val="1"/>
        <charset val="1"/>
      </rPr>
      <t xml:space="preserve">Дубина В.А., Фищенко В.К., </t>
    </r>
    <r>
      <rPr>
        <sz val="9"/>
        <rFont val="Times New Roman"/>
        <family val="1"/>
        <charset val="1"/>
      </rPr>
      <t>Вражкин А.Н.</t>
    </r>
  </si>
  <si>
    <t>Зыбь в заливе Петра Великого по спутниковым изображениям</t>
  </si>
  <si>
    <t>Физика геосфер: Одиннадцатый всероссийский симпозиум, 9-14 сентября 2019 г. Владивосток, Россия: мат. Докл.</t>
  </si>
  <si>
    <r>
      <rPr>
        <b/>
        <sz val="9"/>
        <rFont val="Times New Roman"/>
        <family val="1"/>
        <charset val="1"/>
      </rPr>
      <t>Dubina V.A., Fischenko V.K.</t>
    </r>
    <r>
      <rPr>
        <sz val="9"/>
        <rFont val="Times New Roman"/>
        <family val="1"/>
        <charset val="1"/>
      </rPr>
      <t>, Vrazhkin A.N.&amp;nbsp,</t>
    </r>
  </si>
  <si>
    <t>Wind wave and swell in the Japan/East Sea during the passage of a typhoon</t>
  </si>
  <si>
    <t>С. 319 https://www.pacon-conference.org/sites/default/files/PACON2019_abstracts.pdf</t>
  </si>
  <si>
    <r>
      <rPr>
        <b/>
        <sz val="9"/>
        <rFont val="Times New Roman"/>
        <family val="1"/>
        <charset val="1"/>
      </rPr>
      <t>Дубина В.А., Плотников В.В.</t>
    </r>
    <r>
      <rPr>
        <sz val="9"/>
        <rFont val="Times New Roman"/>
        <family val="1"/>
        <charset val="1"/>
      </rPr>
      <t>, Круглик И.А., Булка Н.И.</t>
    </r>
  </si>
  <si>
    <t>Мезомасштабная неоднородность приводного ветра в районе северных Курил</t>
  </si>
  <si>
    <t>Научно-практические вопросы регулирования рыболовства: материалы национальной научно-технической конференции, 22–23 мая 2019 г., Владивосток</t>
  </si>
  <si>
    <t>С. 62-65. http://conf.dalrybvtuz.ru/files/articles/179.pdf</t>
  </si>
  <si>
    <t>978-5-88871-733-2</t>
  </si>
  <si>
    <t>Щуров В.А., Щеглов С.Г., Ткаченко Е.С.</t>
  </si>
  <si>
    <t>Возможности применения векторно-фазового сонара на глайдерах</t>
  </si>
  <si>
    <t>Восьмая Всероссийская научно-техническая конференция «Технические проблемы освоения Мирового океана». Материалы конференции. ИПМТ Владивосток. 30 сентября – 3 октября 2019</t>
  </si>
  <si>
    <t>С. 218-220. http://www.imtp.febras.ru/images/conf/2019/%D0%A1%D0%B1%D0%BE%D1%80%D0%BD%D0%B8%D0%BA%20%D0%A2%D0%9F%D0%9E%D0%9C%D0%9E-8.pdf</t>
  </si>
  <si>
    <t>Владивосток, ИП Мироманова Ирина Витальевна</t>
  </si>
  <si>
    <t xml:space="preserve"> 978-5-6043211-4-0 </t>
  </si>
  <si>
    <t>Щуров В.А., Ляшков А.С., Щеглов С.Г., Ткаченко Е.С.</t>
  </si>
  <si>
    <t>Динамика акустических вихревых структур в волноводе мелкого моря</t>
  </si>
  <si>
    <t>Одиннадцатый Всероссийский симпозиум «Физика геосфер». Материалы докладов. ТОИ ДВО РАН Владивосток. 9-14 сентября 2019</t>
  </si>
  <si>
    <t>С. 493-497</t>
  </si>
  <si>
    <t>Валитов М.Г., Ли Н.С., Сергеев А.Ф., Сагалаев С.Г., Легкодимов А.А., Захарков С.П., Пермяков П.А., Рязанов С.Д., Лобанов В.Б., Шакиров Р.Б., Салюк П.А., Колпащикова Т.Н.</t>
  </si>
  <si>
    <t>Комплексные геолого-геофизические, газогеохимические, океанографические и биологические исследования в Японском и Охотском морях в 55-м рейсе НИС «Академик Опарин»</t>
  </si>
  <si>
    <t>Итоги экспедиционных исследований в 2018 году в Мировом океане, внутренних водах и на архипелаге Шпицберген : материалы конф., Москва, 18–19 февраля 2019 г.</t>
  </si>
  <si>
    <t>С. 37-43. https://repository.marine-research.org/handle/299011/6118</t>
  </si>
  <si>
    <r>
      <rPr>
        <sz val="9"/>
        <rFont val="Times New Roman"/>
        <family val="1"/>
        <charset val="1"/>
      </rPr>
      <t xml:space="preserve">Shulkin V.M., </t>
    </r>
    <r>
      <rPr>
        <b/>
        <sz val="9"/>
        <rFont val="Times New Roman"/>
        <family val="1"/>
        <charset val="1"/>
      </rPr>
      <t>Tishchenko P.Ya., Semkin P.Yu.</t>
    </r>
  </si>
  <si>
    <t>BEHAVIOR OF NUTRIENTS AND TRACE METALS AT THE HEAD OF ESTUARIES BEFORE MIXING OF RIVER AND SEAWATERS</t>
  </si>
  <si>
    <t>Abstracts Volume XV International Estuarine Biogeochemistry Sysposium</t>
  </si>
  <si>
    <t>С. 39</t>
  </si>
  <si>
    <t>Spain, Vigo, Pontevedra</t>
  </si>
  <si>
    <t>978-84-120734-0-9</t>
  </si>
  <si>
    <t>Валитов М.Г., Шакиров Р.Б., Ли Н.С., Яцук А.В., Прошкина З.Н., Аксентов К.И., Максеев Д.С., Швалов Д.А., Пономарева А.Л., Бовсун М.А., Сьедин В.Т., Легкодимов А.А., Саломатин А.С.</t>
  </si>
  <si>
    <t>Комплексные геолого-геофизические исследования северной части Японского моря (2017-2019 гг.)</t>
  </si>
  <si>
    <t>Технические проблемы освоения мирового океана: материалы восьмой Всероссийской научно-техническая конф. Владивосток, 30 сентября – 3 октября 2019 г.</t>
  </si>
  <si>
    <t>С. 257-261. http://www.imtp.febras.ru/tpomo-8-30-sentyabrya-4-oktyabrya-2019-goda.html</t>
  </si>
  <si>
    <t>Владивосток, ИМПТ ДВО РАН</t>
  </si>
  <si>
    <t>978-5-6043211-4-0</t>
  </si>
  <si>
    <r>
      <rPr>
        <sz val="9"/>
        <rFont val="Times New Roman"/>
        <family val="1"/>
        <charset val="1"/>
      </rPr>
      <t xml:space="preserve">Shulkin V.M., </t>
    </r>
    <r>
      <rPr>
        <b/>
        <sz val="9"/>
        <rFont val="Times New Roman"/>
        <family val="1"/>
        <charset val="1"/>
      </rPr>
      <t>Semkin P.Yu</t>
    </r>
    <r>
      <rPr>
        <sz val="9"/>
        <rFont val="Times New Roman"/>
        <family val="1"/>
        <charset val="1"/>
      </rPr>
      <t>., Orlova T.Yu., Kachur V.A., Borisovets E.E.</t>
    </r>
  </si>
  <si>
    <t>Seasonal, inter-diurnal and diurnal variability of thermohaline conditions and chlorophyll a studied by WQM Wet Labs in the coastal area of the Japan Sea</t>
  </si>
  <si>
    <t>The 26th International Conference of Pacific Congress on Marine Science and Technology (PACON-2019) July 16–19, 2019, Vladivostok, Russia</t>
  </si>
  <si>
    <t>С. 164</t>
  </si>
  <si>
    <t>Vladivostok</t>
  </si>
  <si>
    <t>Особенности условий осадконакопления в позднем миоцене – раннем плиоцене в южной части островного склона Курило-Камчатского желоба</t>
  </si>
  <si>
    <t>Физика геосфер: мат. докл. XI Всероссийского симпозиума. Владивосток, 9-14 сентября 2019 г.</t>
  </si>
  <si>
    <t>С. 235-239</t>
  </si>
  <si>
    <t>Распространение таксонов высокого ранга радиолярий в кайнозойских отложениях островного склона Курило-Камчатского желоба</t>
  </si>
  <si>
    <t>Биоразнообразие и эволюция: четвертые чтения памяти академика О.Г. Кусакина. Матер. докладов. Владивосток, 15-16 октября 2019 г.</t>
  </si>
  <si>
    <t>С. 12-17.</t>
  </si>
  <si>
    <t>Владивосток, ННЦМБ ДВО РАН</t>
  </si>
  <si>
    <r>
      <rPr>
        <b/>
        <sz val="9"/>
        <rFont val="Times New Roman"/>
        <family val="1"/>
        <charset val="1"/>
      </rPr>
      <t>Semkin P.Yu., Tishchenko P.Ya., Lobanov V.B., Barabanshchikov Yu.A.</t>
    </r>
    <r>
      <rPr>
        <sz val="9"/>
        <rFont val="Times New Roman"/>
        <family val="1"/>
        <charset val="1"/>
      </rPr>
      <t xml:space="preserve">, Mikhailik T.A., </t>
    </r>
    <r>
      <rPr>
        <b/>
        <sz val="9"/>
        <rFont val="Times New Roman"/>
        <family val="1"/>
        <charset val="1"/>
      </rPr>
      <t>Pavlova G.Yu., Sagalaev S.G., Tishchenko P.P., Shvetsova M.G., Shkirnikova E.M.</t>
    </r>
  </si>
  <si>
    <t>Hypoxia in the seawater wedge at the bottom of the Razdolnaya River estuary (the Amursky Bay, Japan Sea)</t>
  </si>
  <si>
    <t>С. 162</t>
  </si>
  <si>
    <t>Условия формирования осадочного чехла островного склона Курило-Камчатского желоба по данным радиоляриевого анализа</t>
  </si>
  <si>
    <t>Морфологическая эволюция и стратиграфические проблемы. Материалы LXV сессии Палеонтологического общества, Санкт-Петербург, 1-5 апреля 2019 г.</t>
  </si>
  <si>
    <t>С. 31-33</t>
  </si>
  <si>
    <t>СПб., Картфабрика ВСЕГЕИ</t>
  </si>
  <si>
    <t>978-5-93761-281-6</t>
  </si>
  <si>
    <t>Емельянова Т.А.</t>
  </si>
  <si>
    <t>Геохимические и генетические особенности щелочного вулканизма южной части Японского моря</t>
  </si>
  <si>
    <t>С. 250-252</t>
  </si>
  <si>
    <t>Съедин В.Т., Валитов М.Г., Аксентов К.И., Ли Н.С., Прошкина З.Н.</t>
  </si>
  <si>
    <t>Северное замыкание Центральной котловины Японского моря (по результатам работ в 81-ом рейсе НИС «Академик М.А. Лаврентьев»)</t>
  </si>
  <si>
    <t xml:space="preserve">Физика геосфер: мат. докл. XI Всероссийского симпозиума. Владивосток, 9-14 сентября 2019 г. </t>
  </si>
  <si>
    <t>С. 338-344</t>
  </si>
  <si>
    <t>Теличко А.С., Бессонова Е.А., Зверев С.А., Емельянова Т.А., Пугачев А.А., Маликов А.С.</t>
  </si>
  <si>
    <t>Результаты петромагнитных исследований горных пород архипелага Римского-Корсакова (Залив Петра Великого, Японское море)</t>
  </si>
  <si>
    <t xml:space="preserve">
Физика геосфер: мат. докл. XI Всероссийского симпозиума. Владивосток, 9-14 сентября 2019 г. 
</t>
  </si>
  <si>
    <t>С. 353-355</t>
  </si>
  <si>
    <t>Reconstruction of the formation conditions of the sedimentary cover of the island slope of the Kuril-Kamchatka Trench (based on radiolarian analysis)</t>
  </si>
  <si>
    <t>С. 121. https://www.pacon-conference.org/sites/default/files/PACON2019_abstracts.pdf</t>
  </si>
  <si>
    <t>Семкин П.Ю., Тищенко П.Я., Павлова Г.Ю., Тищенко П.П., Шкирникова Е.М., Швецова М.Г.</t>
  </si>
  <si>
    <t>ВЛИЯНИЕ РЕЧНОГО СТОКА НА ПРОДУКЦИОННО-ДЕСТРУКЦИОННЫЕ ПРОЦЕССЫ В УДСКОЙ ГУБЕ И В ЗАЛИВЕ НИКОЛАЯ (ШАНТАРСКИЙ АРХИПЕЛАГ) В ПЕРИОД ЛЕТНЕГО ПАВОДКА</t>
  </si>
  <si>
    <t>Морские особо охраняемые природные территории мира: Междунар. научно-практич. конф., посвящ. 120-летию со дня образования ДВФУ, Владивосток, 26-30 сентября 2019: сб. материалов</t>
  </si>
  <si>
    <t>С. 68</t>
  </si>
  <si>
    <r>
      <rPr>
        <b/>
        <sz val="9"/>
        <rFont val="Times New Roman"/>
        <family val="1"/>
        <charset val="1"/>
      </rPr>
      <t>Dolmatova L., Ulanova O.</t>
    </r>
    <r>
      <rPr>
        <sz val="9"/>
        <rFont val="Times New Roman"/>
        <family val="1"/>
        <charset val="1"/>
      </rPr>
      <t>, Timchenko N.</t>
    </r>
  </si>
  <si>
    <t>Functional and phenotypical traits of two types of phagocytes in the holothurian Eupentacta fraudatrix</t>
  </si>
  <si>
    <t xml:space="preserve">Abstracts of the 10th European conference on echinoderms(16.09.2019-19.09.2019 Moscow, Russia) </t>
  </si>
  <si>
    <t>С. 19</t>
  </si>
  <si>
    <t>Moscow, Borissiak Paleontological Institute RAS</t>
  </si>
  <si>
    <t>Artemova A.V., Sattarova V.V., Vasilenko Yu.P.</t>
  </si>
  <si>
    <t>Reaction of diatoms on oceanological conditions changes in the south of Okhotsk sea during the last 100 thousand years</t>
  </si>
  <si>
    <t>The 26th International Conference of Pacific Congress on Marine Science and Technology (PACON-2019)</t>
  </si>
  <si>
    <t>С. 113</t>
  </si>
  <si>
    <t>Sattarova V.V., Astakhov A.S., Aksentov K.I., Alatortsev A.V.</t>
  </si>
  <si>
    <t>Geochemistry of rare earth elements in bottom sediments of the Arctic seas</t>
  </si>
  <si>
    <t>С. 215</t>
  </si>
  <si>
    <t>Сейсмотектоничекая природа дегазации, поступления газа из недр к поверхности Земли и его участие в геологических процессах на примере Охотского моря</t>
  </si>
  <si>
    <t>Актуальные проблемы нефти и газа Труды Международной конференции «Дегазация Земли: геология и экология – 2018»</t>
  </si>
  <si>
    <t>№4(23). С. 1-11. http://oilgasjournal.ru</t>
  </si>
  <si>
    <t>Москва, Институт проблем нефти и газа РАН</t>
  </si>
  <si>
    <t>Необходимость использования подводной робототехники в инженерно-геологических изысканиях в районе газовых проявлений.</t>
  </si>
  <si>
    <t>Технические проблемы освоения Мирового океана: материалы Восьмой всероссийской научно-технической конференции, 30 сентября – 3 октября 2019 г. Владивосток</t>
  </si>
  <si>
    <t>С. 23-31</t>
  </si>
  <si>
    <t>Владивосток, ИПМТ ДВО РАН</t>
  </si>
  <si>
    <r>
      <rPr>
        <b/>
        <sz val="9"/>
        <rFont val="Times New Roman"/>
        <family val="1"/>
        <charset val="1"/>
      </rPr>
      <t xml:space="preserve">Обжиров А.И., Валитов М.Г., Шакиров Р.Б., Аксентов К.И., Яцук А.В., Швалов Д.А., Пономарева А.Л., Марьина Е.Н., Василенко Л.Н., Цой И.Б., Плетнев С.П., </t>
    </r>
    <r>
      <rPr>
        <sz val="9"/>
        <rFont val="Times New Roman"/>
        <family val="1"/>
        <charset val="1"/>
      </rPr>
      <t>Нестерова О.В.,</t>
    </r>
    <r>
      <rPr>
        <b/>
        <sz val="9"/>
        <rFont val="Times New Roman"/>
        <family val="1"/>
        <charset val="1"/>
      </rPr>
      <t xml:space="preserve"> Бовсун М.А.</t>
    </r>
  </si>
  <si>
    <t>АННОТАЦИЯ ВЫПОЛНЕНИЯ ИССЛЕДОВАНИЙ В ЯПОНСКОМ МОРЕ В ЭКСПЕДИЦИИ НА НИС «АКАДЕМИК М. А. ЛАВРЕНТЬЕВ» (81-Й РЕЙС), 04-27 МАЯ 2018 Г.</t>
  </si>
  <si>
    <t>Итоги экспедиционных исследований в 2018 году в Мировом океане, внутренних водах и на архипелаге Шпицберген. Материалы конференции (18-19 февр. 2019 г.): электронный ресурс</t>
  </si>
  <si>
    <t>С. 131-146. https://repository.marine-research.org/bitstream/299011/6118/5/contents.pdf</t>
  </si>
  <si>
    <t>Захарков С.П., Гордейчук Т.Н., Шамбарова Ю.В., Штрайхерт Е.А.</t>
  </si>
  <si>
    <t>Влияние тайфунов на гидрооптические характеристики прибрежных вод залива Посьета Японского моря</t>
  </si>
  <si>
    <t>Труды X Юбилейной Всероссийской конференции «Современные проблемы оптики естественных вод», 9-11 окт. 2019, С-Петербург</t>
  </si>
  <si>
    <t>С. 102-105</t>
  </si>
  <si>
    <t>Санкт-Петербург, ОАО "Издательство "ХИМИЗДАТ"</t>
  </si>
  <si>
    <t>978-5-93808-338-7</t>
  </si>
  <si>
    <r>
      <rPr>
        <b/>
        <sz val="9"/>
        <rFont val="Times New Roman"/>
        <family val="1"/>
        <charset val="1"/>
      </rPr>
      <t xml:space="preserve">Чупин В.А., Будрин С.С., Долгих Г.И., </t>
    </r>
    <r>
      <rPr>
        <sz val="9"/>
        <rFont val="Times New Roman"/>
        <family val="1"/>
        <charset val="1"/>
      </rPr>
      <t>Щербатюк А.Ф.</t>
    </r>
  </si>
  <si>
    <t>Исследование пространственно-временной структуры гидроакустического поля шельфовых зон</t>
  </si>
  <si>
    <t>Труды XXXII-ой сессии Российского акустического общества</t>
  </si>
  <si>
    <t>С. 348-353. http://rao.akin.ru/deyatelnost-obshchestva/xxxii-sessiya-rao</t>
  </si>
  <si>
    <t>Москва, Российское акустическое общество</t>
  </si>
  <si>
    <t>978-5-89118-802-0</t>
  </si>
  <si>
    <t>Rogachev K., Shlyk N.</t>
  </si>
  <si>
    <t>Enhanced diurnal tidal currents on the northern shelf of the Bering Sea and Sea of Okhotsk</t>
  </si>
  <si>
    <t>The 20th Pacific-Asian Marginal Seas Meeting (PAMS 2019). March 18-22, 2019. ICCK, Kaohsiung, Taiwan</t>
  </si>
  <si>
    <t>С. S01-P02</t>
  </si>
  <si>
    <t>Cyclonic eddies in the Sea of Okhotsk</t>
  </si>
  <si>
    <t>С. S01-P03</t>
  </si>
  <si>
    <t>Long-term changes in waters of the Kamchatka Current eddies</t>
  </si>
  <si>
    <t>The 26th International Conference of Pacific Congress on Marine Science and Technology (PACON-2019): Marine Science and Technology for Sustainable Development. July 16-19, 2019. Vladivostok, Russia</t>
  </si>
  <si>
    <t>С. 52</t>
  </si>
  <si>
    <t>Observations of the enhanced diurnal tidal currents over the Bering Sea northern shelf and Aleutian Straits</t>
  </si>
  <si>
    <t>С. 333</t>
  </si>
  <si>
    <t>Strong tidal currents over the eastern Sea of Okhotsk shelf and shallow banks in the Western Subarctic Pacific</t>
  </si>
  <si>
    <t>С. 334</t>
  </si>
  <si>
    <t>Шевцова О.В.</t>
  </si>
  <si>
    <t>Структурные особенности сложных гидрохимических систем</t>
  </si>
  <si>
    <t>Солнечно-земные связи и физика предвестников землетрясений. Сб. тезисов докладов X Межд. конф., 1-5 окт. 2019г., Петропавловск-Камчатский.</t>
  </si>
  <si>
    <t>С. 69-70</t>
  </si>
  <si>
    <t>Петропавловск-Камчатский, ФГБУН ИКИР РАН</t>
  </si>
  <si>
    <t>Короткопериодная изменчивость в системе неконсервативных гидрохимических параметров</t>
  </si>
  <si>
    <t>МОРЯ РОССИИ: ФУНДАМЕНТАЛЬНЫЕ И ПРИКЛАДНЫЕ ИССЛЕДОВАНИЯ. Тезисы докладов Всерос. научн. конф. 2019. г.Севастополь, 23-28 сент.2019г.,</t>
  </si>
  <si>
    <t>С. 139-140</t>
  </si>
  <si>
    <t>Севастополь, ФГБУН Морской гидрофизический ин-т</t>
  </si>
  <si>
    <t>Kozitckiy S.B., Trofimov M.Yu., Zakharenko A.D.</t>
  </si>
  <si>
    <t>The software package for modeling of the acoustic pulses propagation in 3D geo-acoustic waveguides by the mode parabolic equation method</t>
  </si>
  <si>
    <t>С. 276</t>
  </si>
  <si>
    <t>Козицкий С.Б.</t>
  </si>
  <si>
    <t>Численное моделирование конвекции в многокомпонентной среде</t>
  </si>
  <si>
    <t>Физика геосфер: Одиннадцатый Всероссийский симпозиум, 9-14 сентября 2019 г., Владивосток. Материалы докладов.</t>
  </si>
  <si>
    <t>С. 427-429</t>
  </si>
  <si>
    <t>Модовое параболическое уравнение с учетом взаимодепйствия мод и упругих свойств дна для задач распространения звука в мелком море</t>
  </si>
  <si>
    <t>С. 430-431</t>
  </si>
  <si>
    <t>Экспериментальные исследования дальности и устойчивости акустической связи комплекса «Шельф-2014» на мелководном шельфе при наличии ледового покрова</t>
  </si>
  <si>
    <t>С. 102-106</t>
  </si>
  <si>
    <t>Рутенко А.Н., Радаев И.Р., Ущиповский В.Г.</t>
  </si>
  <si>
    <t>Натурные и модельные исследования акустических импульсов, генерируемых раком-щелкуном</t>
  </si>
  <si>
    <t>С. 181-185</t>
  </si>
  <si>
    <r>
      <rPr>
        <b/>
        <sz val="9"/>
        <rFont val="Times New Roman"/>
        <family val="1"/>
        <charset val="1"/>
      </rPr>
      <t xml:space="preserve">Korenbaum V., Kostiv A., </t>
    </r>
    <r>
      <rPr>
        <i/>
        <sz val="9"/>
        <rFont val="Times New Roman"/>
        <family val="1"/>
        <charset val="1"/>
      </rPr>
      <t>Gorovoy S.</t>
    </r>
    <r>
      <rPr>
        <b/>
        <sz val="9"/>
        <rFont val="Times New Roman"/>
        <family val="1"/>
        <charset val="1"/>
      </rPr>
      <t>, Dorozhko V., Shiryaev A.</t>
    </r>
  </si>
  <si>
    <t>Underwater noises of open circuit scuba diver</t>
  </si>
  <si>
    <t>International Simposium on Fluid Acoustics IFA 2019, May 20–22, 2019, Sopot, Poland. Archives of Acoustics</t>
  </si>
  <si>
    <t>Т. 44. №2. С. 408</t>
  </si>
  <si>
    <t>Poland, Warszawa, Institute of Fundamental Technological Research</t>
  </si>
  <si>
    <t>Djuldina N</t>
  </si>
  <si>
    <t>Acoustic sounding of large-scale ocean heterogeneities by a moving source</t>
  </si>
  <si>
    <t>Marine Science and Technology for Sustainable Development: Abstracts of the 26th International Conference of Pacific Congress on Marine Science and Technology (PACON-2019), July 16–19, 2019, Vladivostok, Russia</t>
  </si>
  <si>
    <t>С. 271 https://www.pacon-conference.org/sites/default/files/PACON2019_abstracts.pdf</t>
  </si>
  <si>
    <t>Vladivostok , POI FEB RAS</t>
  </si>
  <si>
    <t>Дюльдина Н.И.</t>
  </si>
  <si>
    <t>Акустическое зондирование мезомасштабных неоднородностей океана движущимся источником.</t>
  </si>
  <si>
    <t xml:space="preserve">С. 86-91 </t>
  </si>
  <si>
    <t>Акустическое зондирование крупномасштабных неоднородностей океана движущимся источником</t>
  </si>
  <si>
    <t>Морские науки и современные технологии для устойчивого развития: тезисы докладов 26-й международной конференции Тихоокеанского конгресса морских наук и технологий (PACON-2019), 16–19 июля 2019 г., Владивосток, Россия.</t>
  </si>
  <si>
    <t>С. 271</t>
  </si>
  <si>
    <t xml:space="preserve">978-5-6043211-0-2 </t>
  </si>
  <si>
    <r>
      <rPr>
        <b/>
        <sz val="9"/>
        <rFont val="Times New Roman"/>
        <family val="1"/>
        <charset val="1"/>
      </rPr>
      <t xml:space="preserve">Коренбаум В.И., Костив А.Е., </t>
    </r>
    <r>
      <rPr>
        <i/>
        <sz val="9"/>
        <rFont val="Times New Roman"/>
        <family val="1"/>
        <charset val="1"/>
      </rPr>
      <t>Горовой С.В.</t>
    </r>
    <r>
      <rPr>
        <b/>
        <sz val="9"/>
        <rFont val="Times New Roman"/>
        <family val="1"/>
        <charset val="1"/>
      </rPr>
      <t>, Дорожко В.М.</t>
    </r>
  </si>
  <si>
    <t>Подводные шумы легководолазов, обусловленные аэро- и гидродинамическими эффектами</t>
  </si>
  <si>
    <t xml:space="preserve">Тезисы докладов 6-й открытой Всероссийской конференции по аэроакустике, 22-27 сентября, 2019 г. </t>
  </si>
  <si>
    <t>С. 215-216</t>
  </si>
  <si>
    <t>Москва, ЦАГИ</t>
  </si>
  <si>
    <t>Сафронова М.А., Ширяев А.Д., Коренбаум В.И.</t>
  </si>
  <si>
    <t>Исследование гармоник свистящих звуков в шумах форсированного выдоха человека</t>
  </si>
  <si>
    <t>Тезисы докладов 6-й открытой Всероссийской конференции по аэроакустике, 22-27 сентября, 2019 г.</t>
  </si>
  <si>
    <t>С. 49-50</t>
  </si>
  <si>
    <r>
      <rPr>
        <i/>
        <sz val="9"/>
        <rFont val="Times New Roman"/>
        <family val="1"/>
        <charset val="1"/>
      </rPr>
      <t>Gorovoy S.</t>
    </r>
    <r>
      <rPr>
        <sz val="9"/>
        <rFont val="Times New Roman"/>
        <family val="1"/>
        <charset val="1"/>
      </rPr>
      <t xml:space="preserve">, </t>
    </r>
    <r>
      <rPr>
        <b/>
        <sz val="9"/>
        <rFont val="Times New Roman"/>
        <family val="1"/>
        <charset val="1"/>
      </rPr>
      <t>Korenbaum V., Kostiv A., Shiryaev A., Borodin A.</t>
    </r>
  </si>
  <si>
    <t>An attempt of hydroacoustic localization of open-circuit scuba diver using low-frequency respiratory associated noises emitted into water</t>
  </si>
  <si>
    <t>The 26th International Conference of Pacific Congress on Marine Science and Technology (PACON-2019) July 16–19, 2019</t>
  </si>
  <si>
    <t>С. 268</t>
  </si>
  <si>
    <t>Анализ гармоник свистящих звуков в шумах форсированного выдоха человека</t>
  </si>
  <si>
    <t>Программа и аннотации докладов XXXΙΙ-ой сессии Российского акустического общества. 14-18 октября 2019 г.</t>
  </si>
  <si>
    <t>С. 116-219</t>
  </si>
  <si>
    <t>Москва, ГЕОС</t>
  </si>
  <si>
    <t>978-5-89118-800-6</t>
  </si>
  <si>
    <t>Кабанцова О.И., Почекутова И.А., Малаева В.В., Костив В.И., Коренбаум В.И.</t>
  </si>
  <si>
    <t>Удельные полосовые энергии шумов форсированного выдоха в оценке реакции человека на функциональные пробы</t>
  </si>
  <si>
    <t xml:space="preserve">Программа и аннотации докладов XXXΙΙ-ой сессии Российского акустического общества. 14-18 октября 2019 г. </t>
  </si>
  <si>
    <t>С. 116-117</t>
  </si>
  <si>
    <t>Владивосток, ГЕОС</t>
  </si>
  <si>
    <r>
      <rPr>
        <b/>
        <sz val="9"/>
        <rFont val="Times New Roman"/>
        <family val="1"/>
        <charset val="1"/>
      </rPr>
      <t>Мишуков В.Ф., Горячев В.А.</t>
    </r>
    <r>
      <rPr>
        <sz val="9"/>
        <rFont val="Times New Roman"/>
        <family val="1"/>
        <charset val="1"/>
      </rPr>
      <t>, Ярош В.В.</t>
    </r>
  </si>
  <si>
    <t>Расчет объёмного распределения радионуклидов в морской среде северо-западной части Тихого океана после аварии на АЭС Фукусима-1 в марте 2011</t>
  </si>
  <si>
    <t>С. 139-144</t>
  </si>
  <si>
    <t>Astakhova N.V.</t>
  </si>
  <si>
    <t>Pyrolusite deposits from the deep-waterbasin of the Sea of Japan</t>
  </si>
  <si>
    <t>С. 89-90 https://www.pacon-conference.org/sites/default/files/PACON2019_abstracts.pdf</t>
  </si>
  <si>
    <t>Shtraikhert E.A., Zakharkov S.P.</t>
  </si>
  <si>
    <t>Use of satellite data on ocean color and SST to study the changes of the near-bottom water hypoxia formation conditions in the Amur Bay and the adjacent area (Japan/East Sea)</t>
  </si>
  <si>
    <t xml:space="preserve">International Ocean Colour Science Meeting. Abstracts. Busan. South Korea.  9-12 April 2019. P. 96. </t>
  </si>
  <si>
    <t>С. 96. https://iocs.ioccg.org</t>
  </si>
  <si>
    <t>South Korea, Busan</t>
  </si>
  <si>
    <r>
      <rPr>
        <b/>
        <sz val="9"/>
        <rFont val="Times New Roman"/>
        <family val="1"/>
        <charset val="1"/>
      </rPr>
      <t>Салюк</t>
    </r>
    <r>
      <rPr>
        <sz val="9"/>
        <rFont val="Times New Roman"/>
        <family val="1"/>
        <charset val="1"/>
      </rPr>
      <t xml:space="preserve"> </t>
    </r>
    <r>
      <rPr>
        <b/>
        <sz val="9"/>
        <rFont val="Times New Roman"/>
        <family val="1"/>
        <charset val="1"/>
      </rPr>
      <t>П.А., Лазарюк</t>
    </r>
    <r>
      <rPr>
        <sz val="9"/>
        <rFont val="Times New Roman"/>
        <family val="1"/>
        <charset val="1"/>
      </rPr>
      <t xml:space="preserve"> </t>
    </r>
    <r>
      <rPr>
        <b/>
        <sz val="9"/>
        <rFont val="Times New Roman"/>
        <family val="1"/>
        <charset val="1"/>
      </rPr>
      <t>А.Ю., Захарков</t>
    </r>
    <r>
      <rPr>
        <sz val="9"/>
        <rFont val="Times New Roman"/>
        <family val="1"/>
        <charset val="1"/>
      </rPr>
      <t xml:space="preserve"> </t>
    </r>
    <r>
      <rPr>
        <b/>
        <sz val="9"/>
        <rFont val="Times New Roman"/>
        <family val="1"/>
        <charset val="1"/>
      </rPr>
      <t>С.П., Штрайхерт</t>
    </r>
    <r>
      <rPr>
        <sz val="9"/>
        <rFont val="Times New Roman"/>
        <family val="1"/>
        <charset val="1"/>
      </rPr>
      <t xml:space="preserve"> </t>
    </r>
    <r>
      <rPr>
        <b/>
        <sz val="9"/>
        <rFont val="Times New Roman"/>
        <family val="1"/>
        <charset val="1"/>
      </rPr>
      <t>Е.А., Гордейчук</t>
    </r>
    <r>
      <rPr>
        <sz val="9"/>
        <rFont val="Times New Roman"/>
        <family val="1"/>
        <charset val="1"/>
      </rPr>
      <t xml:space="preserve"> </t>
    </r>
    <r>
      <rPr>
        <b/>
        <sz val="9"/>
        <rFont val="Times New Roman"/>
        <family val="1"/>
        <charset val="1"/>
      </rPr>
      <t>Т.Н.</t>
    </r>
  </si>
  <si>
    <t>Влияние толщины и состояния поверхности льда на подлёдную освещённость вод залива Петра Великого Японского моря по наблюдениям 2010-2016 гг.</t>
  </si>
  <si>
    <t>Труды X Юбилейной Всероссийской конференции “Современные проблемы оптики естественных вод”. Санкт-Петербург. ОАО “Издательство ХИМИЗДАТ”. с.147-151.</t>
  </si>
  <si>
    <t>С. 147-151</t>
  </si>
  <si>
    <t>Санкт-Петербург, ОАО “Издательство ХИМИЗДАТ”.</t>
  </si>
  <si>
    <t>Пермяков М.С., Клещёва Т.И., Поталова Е.Ю., Журавлев П.В.</t>
  </si>
  <si>
    <t>Системы локализации молний в мониторинге тропических циклонов</t>
  </si>
  <si>
    <t>С. 153-157</t>
  </si>
  <si>
    <r>
      <rPr>
        <sz val="9"/>
        <rFont val="Times New Roman"/>
        <family val="1"/>
        <charset val="1"/>
      </rPr>
      <t xml:space="preserve">Терентьева Н.А., Буйновская&amp;nbsp,Н.С., Носкова Ю.А., Слепченко Л.В., Володько А.В., Недашковская О.И., Тимченко Н.Ф., </t>
    </r>
    <r>
      <rPr>
        <b/>
        <sz val="9"/>
        <rFont val="Times New Roman"/>
        <family val="1"/>
        <charset val="1"/>
      </rPr>
      <t>Долматова</t>
    </r>
    <r>
      <rPr>
        <sz val="9"/>
        <rFont val="Times New Roman"/>
        <family val="1"/>
        <charset val="1"/>
      </rPr>
      <t xml:space="preserve"> </t>
    </r>
    <r>
      <rPr>
        <b/>
        <sz val="9"/>
        <rFont val="Times New Roman"/>
        <family val="1"/>
        <charset val="1"/>
      </rPr>
      <t>Л.С</t>
    </r>
    <r>
      <rPr>
        <sz val="9"/>
        <rFont val="Times New Roman"/>
        <family val="1"/>
        <charset val="1"/>
      </rPr>
      <t>., Елисейкина М.Г., Балабанова Л.А.</t>
    </r>
  </si>
  <si>
    <t>Биологически активные вещества морского происхождения как ингибиторы образования биопленок</t>
  </si>
  <si>
    <t>Материалы конф., посвящ. 55-летию ТИБОХ ДВО РАН и 90-летию со дня рожд. его основателя академика Г.Б. Елякова. В-восток, 11-15 сент. 2019. В-восток: ФГБУН ТИБОХ им. Г.Б. Елякова ДВО РАН.</t>
  </si>
  <si>
    <t>Владивосток, ФГБУН ТИБОХ им. Г.Б. Елякова ДВО РАН.</t>
  </si>
  <si>
    <t>Геохимические особенности глубоководных осадков Курильской котловины Охотского моря</t>
  </si>
  <si>
    <t>Т. IV. С. 204-207</t>
  </si>
  <si>
    <t>978-5-9901449-8-9</t>
  </si>
  <si>
    <t>Пермяков М.С., Клещёва Т.И.</t>
  </si>
  <si>
    <t>Оценки характеристик облачной стены глаза тайфунов по данным глобальной сети локализации молний</t>
  </si>
  <si>
    <t xml:space="preserve">Материалы 17-й Всероссийской открытой конференции «Современные проблемы дистанционного зондирования Земли из космоса» 11–15 ноября 2019, ИКИ РАН, Москва. 2019. </t>
  </si>
  <si>
    <t>С. 201</t>
  </si>
  <si>
    <t>978-5-00015-044-3</t>
  </si>
  <si>
    <r>
      <rPr>
        <b/>
        <sz val="9"/>
        <rFont val="Times New Roman"/>
        <family val="1"/>
        <charset val="1"/>
      </rPr>
      <t>Гулин О.Э., Ярощук И.О</t>
    </r>
    <r>
      <rPr>
        <sz val="9"/>
        <rFont val="Times New Roman"/>
        <family val="1"/>
        <charset val="1"/>
      </rPr>
      <t>., Фенгчин Ж.</t>
    </r>
  </si>
  <si>
    <t>Сравнительный анализ потерь при распространении низкочастотного звука в мелководных волноводах с гауссовыми и негауссовыми флуктуациями скорости звука</t>
  </si>
  <si>
    <t xml:space="preserve">Труды XXXII Сессии РАО. Москва,14-18 октября 2019. </t>
  </si>
  <si>
    <t>С. 246-252. https://yadi.sk/d/VZIkTkzcgN3btw</t>
  </si>
  <si>
    <t xml:space="preserve">978-5-89-118-802-0 </t>
  </si>
  <si>
    <r>
      <rPr>
        <b/>
        <sz val="9"/>
        <rFont val="Times New Roman"/>
        <family val="1"/>
        <charset val="1"/>
      </rPr>
      <t>Коренбаум В.И.</t>
    </r>
    <r>
      <rPr>
        <sz val="9"/>
        <rFont val="Times New Roman"/>
        <family val="1"/>
        <charset val="1"/>
      </rPr>
      <t>, Чернышева Т.Н., Галай В.Н., Галай Р.П., Бункин Н.Ф.</t>
    </r>
  </si>
  <si>
    <t>В поисках научного базиса гомеопатии: Мета-анализ результатов ослепленных спектральных исследований электронных копий био-активных субстанций, приготовленных на водном субстрате</t>
  </si>
  <si>
    <t>Актуальные вопросы биологической физики и химии «БФФХ – 2019». Материалы ХIV международной научной конференции, посвященной 60-летию кафедры биофизики Физического факультета МГУ им. М.В. Ломоносова, г. Москва, МГУ, 21-24 ноября 2019 г.</t>
  </si>
  <si>
    <t>С. 158</t>
  </si>
  <si>
    <t>Москва, МГУ</t>
  </si>
  <si>
    <t>978-5-6043402-9-5</t>
  </si>
  <si>
    <t>Gulin O.E., Yaroshchuk I.O.</t>
  </si>
  <si>
    <t>On the solution of the problem of low-frequency acoustic signal propagation in a shallow-water waveguide with three-dimensional random inhomogeneities</t>
  </si>
  <si>
    <t>Proceedings of the International Conference DAYS on DIFFRACTION 2019, St. Petersburg, June 3-7</t>
  </si>
  <si>
    <t>С. 62-67</t>
  </si>
  <si>
    <t>С. Петербург, IEEE</t>
  </si>
  <si>
    <t>Mitnik L.,Kuleshov V., Mitnik M., Khazanova E.</t>
  </si>
  <si>
    <t>Temporal variations of surface and atmosphere characteristics in Taklamakan desert from AMSR2 observations</t>
  </si>
  <si>
    <t>2019 IEEE International Geoscience and Remote Sensing Symposium (IGARSS), July 28 - August 2, 2019 • Yokohama, Japan</t>
  </si>
  <si>
    <t>С. 6429-6432</t>
  </si>
  <si>
    <t>Япония, Йокогама, IEEE</t>
  </si>
  <si>
    <r>
      <rPr>
        <b/>
        <sz val="9"/>
        <rFont val="Times New Roman"/>
        <family val="1"/>
        <charset val="1"/>
      </rPr>
      <t>Обрезкова М.С., Колесник А.Н., Цой И.Б.</t>
    </r>
    <r>
      <rPr>
        <sz val="9"/>
        <rFont val="Times New Roman"/>
        <family val="1"/>
        <charset val="1"/>
      </rPr>
      <t xml:space="preserve">, </t>
    </r>
    <r>
      <rPr>
        <i/>
        <sz val="9"/>
        <rFont val="Times New Roman"/>
        <family val="1"/>
        <charset val="1"/>
      </rPr>
      <t>Коляда А.Е.</t>
    </r>
  </si>
  <si>
    <t>Q-кластерная типизация поверхностных осадков морей Восточной Арктики на основе изучения диатомовых водорослей</t>
  </si>
  <si>
    <t>Т. 2. С. 126-128</t>
  </si>
  <si>
    <t>978-5-9901449-6-5</t>
  </si>
  <si>
    <t>Прушковская И.А., Цой И.Б., Аксентов К.И.</t>
  </si>
  <si>
    <t>Влияние катастрофических природных событий на накопление диатомей в осадках Амурского залива (Японское море) за последние тысячелетия</t>
  </si>
  <si>
    <t>Т. 1. С. 170-174</t>
  </si>
  <si>
    <t>978-5-9901449-0-3</t>
  </si>
  <si>
    <t>Окулов А.К., Яцук А.В., Сырбу Н.С.</t>
  </si>
  <si>
    <t>Газогеохимические особенности донных осадков залива Петра Великого, Японское море</t>
  </si>
  <si>
    <t xml:space="preserve">Трофимуковские чтения – 2019: Материалы Всероссийской молодежной научной конференции с участием иностранных ученых / Рос. акад. наук, Сиб. отд-ние, Институт нефтегазовой геологии и геофизики им. А.А. Трофимука. – Новосибирск. 2019. 382 с. doi: 10.18303/B978-5-4262-0098-2 </t>
  </si>
  <si>
    <t>С. 126-128</t>
  </si>
  <si>
    <t>Новосибирск</t>
  </si>
  <si>
    <t>978-5-4262-0098-2</t>
  </si>
  <si>
    <t>Окулов А.К., Окулов Ал.К., Яцук А.В., Сырбу Н.С.</t>
  </si>
  <si>
    <t>Газогеохимические исследования донных осадков залива Петра Великого, Японское море</t>
  </si>
  <si>
    <t>С. 262-264. http://www.imtp.febras.ru/tpomo-8-30-sentyabrya-4-oktyabrya-2019-goda.html</t>
  </si>
  <si>
    <t>Яцук А.В., Гресов А.И., Сырбу Н.С.</t>
  </si>
  <si>
    <t>Газогеохимические особенности донных осадков северного сектора Японского моря</t>
  </si>
  <si>
    <t>Т. IV. С. 78-82</t>
  </si>
  <si>
    <r>
      <rPr>
        <b/>
        <sz val="9"/>
        <rFont val="Times New Roman"/>
        <family val="1"/>
        <charset val="1"/>
      </rPr>
      <t>Dolgikh G.I., Chupin V.A.,</t>
    </r>
    <r>
      <rPr>
        <sz val="9"/>
        <rFont val="Times New Roman"/>
        <family val="1"/>
        <charset val="1"/>
      </rPr>
      <t xml:space="preserve"> Scherbatyuk A.F., Boreiko A.A., Mikhailov D.N., Sporyshev M.S.</t>
    </r>
  </si>
  <si>
    <t>Improved Marine Experiment for Studying of the Hydroacoustic Fields Space-Time Distribution Near the Bottom Using AUV</t>
  </si>
  <si>
    <t>IEEE International Underwater Technology Symposium, Proceedings, 16-19 Аpril, Taiwan</t>
  </si>
  <si>
    <t>Taiwan, Kaohsiung</t>
  </si>
  <si>
    <r>
      <t xml:space="preserve">Lugovoy V., </t>
    </r>
    <r>
      <rPr>
        <b/>
        <sz val="9"/>
        <rFont val="Times New Roman"/>
        <family val="1"/>
        <charset val="1"/>
      </rPr>
      <t>Dolgikh G.</t>
    </r>
    <r>
      <rPr>
        <sz val="9"/>
        <rFont val="Times New Roman"/>
        <family val="1"/>
        <charset val="1"/>
      </rPr>
      <t>, Tsoy D., Gladyr A., Rasskazov M.</t>
    </r>
  </si>
  <si>
    <t>A Study of the Trigger Effect in a Rock Burst-Hazard Rock Massif by Laser Interferometry</t>
  </si>
  <si>
    <t xml:space="preserve">Trigger Effects in Geosystems. The 5th International Conference, Sadovsky Institute of Geospheres Dynamics of Russian Academy of Sciences, 4—7 June, 2019 </t>
  </si>
  <si>
    <t>С. 357-366. https://doi.org/10.1007/978-3-030-31970-0</t>
  </si>
  <si>
    <t xml:space="preserve">Москва </t>
  </si>
  <si>
    <t>2524-3438</t>
  </si>
  <si>
    <t>International conference DAYS ON DIFFRACTION 2019, abstracts. June 3 – 7, 2019 St. Petersburg</t>
  </si>
  <si>
    <t>С. 41</t>
  </si>
  <si>
    <t>С. Петербург, PDMI</t>
  </si>
  <si>
    <t>978-5-9651-1241-8</t>
  </si>
  <si>
    <r>
      <rPr>
        <b/>
        <sz val="9"/>
        <rFont val="Times New Roman"/>
        <family val="1"/>
        <charset val="1"/>
      </rPr>
      <t>Гурвич И.А., Пичугин М.К.</t>
    </r>
    <r>
      <rPr>
        <sz val="9"/>
        <rFont val="Times New Roman"/>
        <family val="1"/>
        <charset val="1"/>
      </rPr>
      <t>, Хворостовский К.С., Ярусов К.И.</t>
    </r>
  </si>
  <si>
    <t>Экстремальный полярный мезоциклон над Чукотским морем 19-20 октября 2017 г.: исследование на основе мультисенсорных спутниковых измерений и моделирования</t>
  </si>
  <si>
    <t>Тезисы семнадцатой Всероссийской открытой конференции "Современные проблемы дистанционного зондирования Земли из космоса"", 11-15 ноября 2019 г., Москва, ИКИ РАН</t>
  </si>
  <si>
    <t>С. 167</t>
  </si>
  <si>
    <t>Kosheleva A., Yaroshchuk I., Shvyrev A., Gulin O., Korotchenko R., A.Pivovarov A., A.Samchenko A.</t>
  </si>
  <si>
    <t>Features of background internal waves and sound field variations on the Sea of Japan shelf</t>
  </si>
  <si>
    <t>С. 331. https://www.pacon-conference.org/sites/default/files/PACON2019_abstracts.pdf</t>
  </si>
  <si>
    <t>Кошелева А.В., Ярощук И.О., Швырев А.Н., Самченко А.Н., Пивоваров А.А., Коротченко Р.А.</t>
  </si>
  <si>
    <t>Экспериментальные исследования фоновых внутренних волн в прибрежной части залива Петра Великого</t>
  </si>
  <si>
    <t>Физика геосфер: ХI Всероссийский симпозиум, 9-14 сентября 2019 г.</t>
  </si>
  <si>
    <t>С. 110-113</t>
  </si>
  <si>
    <t>Ярощук И.О., Швырев А.Н., Пивоваров А.А., Самченко А.Н., Кошелева А.В.</t>
  </si>
  <si>
    <t>К вопросу об определении направления на источник звука одиночным комбинированным приемником</t>
  </si>
  <si>
    <t>С. 224-228</t>
  </si>
  <si>
    <t>On the structure of the acoustic field in the sea containing a developed bubble layer near the surface</t>
  </si>
  <si>
    <t>Int. Conf. “Days on Diffraction 2019”, St. Petersburg, Russia, June 3-7, 2019</t>
  </si>
  <si>
    <t>С. 12-13</t>
  </si>
  <si>
    <t>Москва, Day on Diffraction, PDMI, 2019</t>
  </si>
  <si>
    <r>
      <rPr>
        <b/>
        <sz val="9"/>
        <rFont val="Times New Roman"/>
        <family val="1"/>
        <charset val="1"/>
      </rPr>
      <t>Мороз В.В.</t>
    </r>
    <r>
      <rPr>
        <sz val="9"/>
        <rFont val="Times New Roman"/>
        <family val="1"/>
        <charset val="1"/>
      </rPr>
      <t xml:space="preserve">, </t>
    </r>
    <r>
      <rPr>
        <i/>
        <sz val="9"/>
        <rFont val="Times New Roman"/>
        <family val="1"/>
        <charset val="1"/>
      </rPr>
      <t>Шатилина Т.А.</t>
    </r>
  </si>
  <si>
    <t>Механизмы формирования термических режимов юго-западной части Охотского моря</t>
  </si>
  <si>
    <t>Одиннадцатый всероссийский симпозиум "Физика геосфер", Владивосток, 9-14 сентября 2019 г.</t>
  </si>
  <si>
    <t>С. 145-149</t>
  </si>
  <si>
    <t>Особенности межгодовой изменчивости гидрологических условий южной части Охотского моря в летний период</t>
  </si>
  <si>
    <t>Всероссийская научная конференция "Моря России: фундаментальные и прикладные исследования", Севастополь, 23-28 сентября 2019 г.</t>
  </si>
  <si>
    <t>С. 249-251</t>
  </si>
  <si>
    <t>Slobodskova V., Kukla S., Mazur A., Chelomin V., Dovzhenko N.</t>
  </si>
  <si>
    <t>Genotoxic monitoring of the coastal waters of Peter the Great Bay</t>
  </si>
  <si>
    <t>https://www.pacon-conference.org/sites/default/files/PACON2019_abstracts.pdf</t>
  </si>
  <si>
    <r>
      <t xml:space="preserve">Салюк </t>
    </r>
    <r>
      <rPr>
        <sz val="9"/>
        <rFont val="Times New Roman"/>
        <family val="1"/>
        <charset val="1"/>
      </rPr>
      <t>П.А.</t>
    </r>
    <r>
      <rPr>
        <b/>
        <sz val="9"/>
        <rFont val="Times New Roman"/>
        <family val="1"/>
        <charset val="1"/>
      </rPr>
      <t xml:space="preserve">, Стёпочкин </t>
    </r>
    <r>
      <rPr>
        <sz val="9"/>
        <rFont val="Times New Roman"/>
        <family val="1"/>
        <charset val="1"/>
      </rPr>
      <t>И.Е.</t>
    </r>
  </si>
  <si>
    <t>Проблема разделения вкладов фитопланктона и окрашенных растворенных органических веществ в спектральные величины яркости выходящего из воды излучения</t>
  </si>
  <si>
    <t>Труды  X  Юбилейной Всероссийской конференции "Современные проблемы оптики  естественных вод" (ONW '2019), 9-11 октября 2019 г., г. Санкт-Петербург</t>
  </si>
  <si>
    <t>С. 49-54</t>
  </si>
  <si>
    <t>Санкт-Петербург,  ОАО "Издательство "ХИМИЗДАТ"</t>
  </si>
  <si>
    <r>
      <rPr>
        <sz val="9"/>
        <rFont val="Times New Roman"/>
        <family val="1"/>
        <charset val="1"/>
      </rPr>
      <t xml:space="preserve">Abushkin I.A., </t>
    </r>
    <r>
      <rPr>
        <b/>
        <sz val="9"/>
        <rFont val="Times New Roman"/>
        <family val="1"/>
        <charset val="1"/>
      </rPr>
      <t>Chudnovsky V.M</t>
    </r>
    <r>
      <rPr>
        <sz val="9"/>
        <rFont val="Times New Roman"/>
        <family val="1"/>
        <charset val="1"/>
      </rPr>
      <t>., Denis A.G., Galiulin M.Ya., Lapin V.O., Romanova O.A., Lappa A.V., Anchugova A.E.</t>
    </r>
  </si>
  <si>
    <t>Photothermal interactions with interstitial thermotherapy of vascular formations by infrared laser radiation of different wavelengths and the possibility of their ultrasonic evaluation</t>
  </si>
  <si>
    <t xml:space="preserve">Proc. SPIE 10876. Optical Interactions with Tissue and Cells XXX, March 2019 </t>
  </si>
  <si>
    <t>№doi: 10.1117/12.2510702 . С. 108761С-3</t>
  </si>
  <si>
    <t>California, United States, San Francisco</t>
  </si>
  <si>
    <r>
      <t>Bulanov A.V.,</t>
    </r>
    <r>
      <rPr>
        <sz val="9"/>
        <rFont val="Times New Roman"/>
        <family val="1"/>
        <charset val="1"/>
      </rPr>
      <t xml:space="preserve"> Nagorny I.G., </t>
    </r>
    <r>
      <rPr>
        <b/>
        <sz val="9"/>
        <rFont val="Times New Roman"/>
        <family val="1"/>
        <charset val="1"/>
      </rPr>
      <t>Sosedko E.V.</t>
    </r>
  </si>
  <si>
    <t>Ultrasound laser-inducedbreakdown spectroscopy and acoustic spectroscopy of resonance inclusions in liquids</t>
  </si>
  <si>
    <t>Proc. SPIE 11026, Nonlinear Optics and Applications XI, 110261H (30 April 2019)</t>
  </si>
  <si>
    <t>Колесник О.Н., Колесник А.Н.</t>
  </si>
  <si>
    <t>Железомарганцевые отложения морей России как потенциальный источник ценных металлов и индикатор литогенеза</t>
  </si>
  <si>
    <t>Комплексные исследования Мирового океана. Тезисы докладов IV Всероссийской конференции молодых ученых. Севастополь, 22–26 апреля 2019 г.</t>
  </si>
  <si>
    <t>С. 300. http://mhi-ras.ru/news/news_201904151055.html</t>
  </si>
  <si>
    <t>Севастополь, МГИ РАН</t>
  </si>
  <si>
    <t>978-5-9908460-6-7</t>
  </si>
  <si>
    <t>Kolesnik O., Kolesnik A.</t>
  </si>
  <si>
    <t>Nonferrous, Noble, and Rare Metal Grains in the Chukchi Sea Bottom Sediments</t>
  </si>
  <si>
    <t>С. 205. https://www.pacon-conference.org/sites/default/files/PACON2019_abstracts.pdf</t>
  </si>
  <si>
    <r>
      <rPr>
        <b/>
        <sz val="9"/>
        <rFont val="Times New Roman"/>
        <family val="1"/>
        <charset val="1"/>
      </rPr>
      <t>Колесник О.Н., Колесник А.Н., Саттарова В.В.,</t>
    </r>
    <r>
      <rPr>
        <sz val="9"/>
        <rFont val="Times New Roman"/>
        <family val="1"/>
        <charset val="1"/>
      </rPr>
      <t xml:space="preserve"> Ши Сюефа, </t>
    </r>
    <r>
      <rPr>
        <b/>
        <sz val="9"/>
        <rFont val="Times New Roman"/>
        <family val="1"/>
        <charset val="1"/>
      </rPr>
      <t>Астахов А.С.</t>
    </r>
  </si>
  <si>
    <t>Редкоземельные элементы в железомарганцевых отложениях Чукотского и Восточно-Сибирского морей</t>
  </si>
  <si>
    <t>Т. II. С. 65-69</t>
  </si>
  <si>
    <t>Наложенная минерализация магматических пород на подводных вулканических постройках Японского моря</t>
  </si>
  <si>
    <t>Т. II. С. 216-219</t>
  </si>
  <si>
    <t>Колесник А.Н.</t>
  </si>
  <si>
    <t>Цветометрический анализ в морской геологии</t>
  </si>
  <si>
    <t>С. 23-24. http://mhi-ras.ru/news/news_201904151055.html</t>
  </si>
  <si>
    <t>Алаторцев А.В., Астахов А.С., Колесник А.Н.</t>
  </si>
  <si>
    <t>Литологогеохимические признаки ледового/айсбергового перемешивания верхнечетвертичных отложений Восточно-Сибирского моря</t>
  </si>
  <si>
    <t>Т. II. С. 17-21</t>
  </si>
  <si>
    <r>
      <rPr>
        <sz val="9"/>
        <rFont val="Times New Roman"/>
        <family val="1"/>
        <charset val="1"/>
      </rPr>
      <t xml:space="preserve">Вологина Е.Г., Кулагина Н.В., </t>
    </r>
    <r>
      <rPr>
        <b/>
        <sz val="9"/>
        <rFont val="Times New Roman"/>
        <family val="1"/>
        <charset val="1"/>
      </rPr>
      <t>Астахов А.С., Колесник А.Н., Босин А.А.</t>
    </r>
  </si>
  <si>
    <t>Некоторые результаты исследования поверхностных донных отложений южной части Чукотского моря</t>
  </si>
  <si>
    <t>Т. I. С. 39-42</t>
  </si>
  <si>
    <t xml:space="preserve"> 978-5-9901449-0-3</t>
  </si>
  <si>
    <t>Половинка Ю.А., А.О.Максимов.</t>
  </si>
  <si>
    <t>Новые методы и системы акустического мониторинга газожидкостных потоков</t>
  </si>
  <si>
    <t xml:space="preserve">Физика геосфер: Одиннадцатый Всероссийский симпозиум, 9-14 сентября 2019 г., Владивосток, Россия </t>
  </si>
  <si>
    <t>С. 165-169</t>
  </si>
  <si>
    <t>Максимов А.О., Половинка Ю.А.</t>
  </si>
  <si>
    <t>Моделирование акустического рассеяния, скорости и затухания звука в газонасыщенных морских осадках</t>
  </si>
  <si>
    <t>С. 265-270. http://www.imtp.febras.ru/tpomo-8-30-sentyabrya-4-oktyabrya-2019-goda.html</t>
  </si>
  <si>
    <t>Journal of Physics: Conference Series 1359 012048 doi:10.1088/1742-6596/1359/1/012048</t>
  </si>
  <si>
    <t>Series 1359 012048 doi:10.1088/1742-6596/1359/1/012048</t>
  </si>
  <si>
    <t>Nederlands, Department of Administrative and Legal Affairs</t>
  </si>
  <si>
    <r>
      <rPr>
        <b/>
        <sz val="9"/>
        <rFont val="Times New Roman"/>
        <family val="1"/>
        <charset val="1"/>
      </rPr>
      <t>Vasilenko Yu., Gorbarenko S., Artemova A.</t>
    </r>
    <r>
      <rPr>
        <sz val="9"/>
        <rFont val="Times New Roman"/>
        <family val="1"/>
        <charset val="1"/>
      </rPr>
      <t>, Shi X., Liu Y.-G., Zou J.-J.</t>
    </r>
    <r>
      <rPr>
        <b/>
        <sz val="9"/>
        <rFont val="Times New Roman"/>
        <family val="1"/>
        <charset val="1"/>
      </rPr>
      <t>Yanchenko E.A.</t>
    </r>
  </si>
  <si>
    <t>Orbital-scale changes of IRD fluxes and sea ice conditions of the Sea of Okhotsk during the Last Glaciation and the Holocene (MIS 4–MIS 1)</t>
  </si>
  <si>
    <t>С. 125. https://www.pacon-conference.org/sites/default/files/PACON2019_abstracts.pdf</t>
  </si>
  <si>
    <t>Yanchenko E., Gorbarenko A., Vasilenko Yu.</t>
  </si>
  <si>
    <t>Radiolarians as indictor paleo-environmental conditions of the Sea of Okhotsk in the Late Pleistocene and Holocene</t>
  </si>
  <si>
    <t>С. 126. https://www.pacon-conference.org/sites/default/files/PACON2019_abstracts.pdf</t>
  </si>
  <si>
    <t>Зацерковный А.В.</t>
  </si>
  <si>
    <t>Определение характеристик течения в морской воде по видеопроекции, полученной с подводной камеры</t>
  </si>
  <si>
    <t>Матер. докл. 11-го Всеросс. симпоз. «Физика геосфер». Владивосток, 9-14 сент. 2019</t>
  </si>
  <si>
    <t>С. 91-94</t>
  </si>
  <si>
    <r>
      <rPr>
        <b/>
        <sz val="9"/>
        <rFont val="Times New Roman"/>
        <family val="1"/>
        <charset val="1"/>
      </rPr>
      <t>Zhadan P.M</t>
    </r>
    <r>
      <rPr>
        <sz val="9"/>
        <rFont val="Times New Roman"/>
        <family val="1"/>
        <charset val="1"/>
      </rPr>
      <t>., Vaschenko M.A.</t>
    </r>
  </si>
  <si>
    <t>Phytoplankton is the main environmental factor influencing the reproduction of the sea urchin Strongylocentrotus intermedius in the northwestern Sea of Japan</t>
  </si>
  <si>
    <t xml:space="preserve">Marine Biodiversity for a Healthy Ocean – Biodiversity, Functional Groups and Ocean Health: Proceedings of the Russia-China Bilateral Workshop, October 10–11, 2019, Vladivostok, Russia </t>
  </si>
  <si>
    <t>С. 59-60</t>
  </si>
  <si>
    <t>Vladivostok, Publishing House of the Far Eastern Federal University</t>
  </si>
  <si>
    <t>Буренин А.В., Моргунов Ю.Н., Лебедев М.С.</t>
  </si>
  <si>
    <t>Анализ результатов экспериментальных исследований по распространению звука в протяжённых мелководных волноводах</t>
  </si>
  <si>
    <t>Сборник тез.  одиннадцатого всероссийского симпозиума "Физика Геосфер", Владивосток, 09-14 сентября 2019 г</t>
  </si>
  <si>
    <t>С. 46-49</t>
  </si>
  <si>
    <t xml:space="preserve">978-5-6043211-1-9	</t>
  </si>
  <si>
    <t>Голов А.А., Моргунов Ю.Н., Петров П.С.</t>
  </si>
  <si>
    <t>Исследование вариаций эффективных скоростей звука на разных горизонтах приёма в глубоком море при излучении сигнала из шельфовой зоны</t>
  </si>
  <si>
    <t>С. 57-72</t>
  </si>
  <si>
    <t>Burenin A.V., Golov A.A., Morgunov YU.N., Strobykin D.S.</t>
  </si>
  <si>
    <t>An experimental study of scalar-vector field spatial structures</t>
  </si>
  <si>
    <t>Материалы 19-ой международной конференции «Потоки и структуры в жидкостях» Владивосток, 08-10 августа 2018 г.</t>
  </si>
  <si>
    <t>С. 34-37</t>
  </si>
  <si>
    <t xml:space="preserve">978-591741-220-7	</t>
  </si>
  <si>
    <t>Burenin A.V., Morgunov YU.N., Voitenko E.A</t>
  </si>
  <si>
    <t>High-accuracy underwater range-finding complex testing</t>
  </si>
  <si>
    <t>С. 37-40</t>
  </si>
  <si>
    <t>Morgunov YU.N., Bezotvetnykh V.V., Lebedev M.S., Golov A.A.</t>
  </si>
  <si>
    <t>Results of experimental approbations of the software-hardware system for hydrological parameters monitoring in coastal area of the Korean Strait</t>
  </si>
  <si>
    <t>С. 143-146</t>
  </si>
  <si>
    <t>Kozitskiy S.B.</t>
  </si>
  <si>
    <t>Examples of test calculations by the acoustic mode parabolic equation with the mode interaction and the elastic bottom</t>
  </si>
  <si>
    <t>С. 105-110</t>
  </si>
  <si>
    <t>Polovinka Yu.A., Maksimov A.O.</t>
  </si>
  <si>
    <t>Bubbles in ice</t>
  </si>
  <si>
    <t>С. 213. https://www.pacon-conference.org/sites/default/files/PACON2019_abstracts.pdf</t>
  </si>
  <si>
    <t>С. 53</t>
  </si>
  <si>
    <t>Maksimov A.O., Polovinka Yu.A.</t>
  </si>
  <si>
    <t>Time reversal signal processing for diagnostics of intense under-water gas leaks</t>
  </si>
  <si>
    <t>С. 281. https://www.pacon-conference.org/sites/defalt/files/PACON2019_abstracts.pdf</t>
  </si>
  <si>
    <t>Индикаторные возможности слоистых силикатов при стратиграфических построениях для мезозойско-кайнозойских вулканогенно-осадочных пород Южного Прииморья (Дальний Восток)</t>
  </si>
  <si>
    <t>Глины и глинистые минералы: VI Всероссийская Школа по глинистым минералам "Argilla Studium-2019" и IV Российское совещание по глинам и глинистым минералам "ГЛИНЫ-2019" Москва, 07-15 ноября 2019 года. Материалы докладов. М.:ИГЕМ РАН. 2019. 320 с.</t>
  </si>
  <si>
    <t>С. 125-126</t>
  </si>
  <si>
    <t>Москва, ИГЕМ РАН</t>
  </si>
  <si>
    <t>978-5-88918-058-6</t>
  </si>
  <si>
    <t>Численное моделирование взаимодействия глубинных и поверхностных процессов в Западно-Тихоокеанской переходной зоне</t>
  </si>
  <si>
    <t>XI Всероссийский симпозиум «Физика геосфер» ТОИ Владивосток, 9 - 14 сентября 2019 г.</t>
  </si>
  <si>
    <t>С. 309-313</t>
  </si>
  <si>
    <r>
      <rPr>
        <b/>
        <sz val="9"/>
        <rFont val="Times New Roman"/>
        <family val="1"/>
        <charset val="1"/>
      </rPr>
      <t>Гончарова А.А., Фищенко В.К</t>
    </r>
    <r>
      <rPr>
        <sz val="9"/>
        <rFont val="Times New Roman"/>
        <family val="1"/>
        <charset val="1"/>
      </rPr>
      <t>.</t>
    </r>
  </si>
  <si>
    <t>Совместный анализ данных наблюдений колебаний уровня Японского моря на береговых станциях российской службы предупреждения о цунами и станциях Японского метеорологического агентства в 2013-2018 годах</t>
  </si>
  <si>
    <t>С. 63-68</t>
  </si>
  <si>
    <t>Зимин П.С., Фищенко В.К., Суботэ А.Е., Зацерковный А.В., Голик А.В.</t>
  </si>
  <si>
    <t>Разработка и апробация в бухте Алексеева (о-в Попова) технологий регистрации волнения и колебаний уровня моря, основанных на анализе видео</t>
  </si>
  <si>
    <t>С. 95-101</t>
  </si>
  <si>
    <t>Фищенко В.К., Гончарова А.А.</t>
  </si>
  <si>
    <t>Программа анализа многоканальных сигналов OСEANSP: применение к задачам исследования собственных колебаний Земли</t>
  </si>
  <si>
    <t>Матер. докл. 11-го Всеросс. симпоз. «Физика геосфер», 9-14 сент. Владивосток. 2019</t>
  </si>
  <si>
    <t>С. 478-484</t>
  </si>
  <si>
    <t>Zimin P.S., Fishchenko V.K., Zatserkovniy A.V., Subote A.Ye., Goncharova A.A., Golik A.V.</t>
  </si>
  <si>
    <t>Development and testing of technologies for sea wave, currents and sea level fluctuations registration based on surface and underwater remote video surveillance systems</t>
  </si>
  <si>
    <t>С. 307 https://www.pacon-conference.org/sites/default/files/PACON2019_abstracts.pdf</t>
  </si>
  <si>
    <t>Fishchenko V.K., Goncharova A.A.</t>
  </si>
  <si>
    <t>Registration the wave and sea level fluctuations in the World Ocean coastal zones with use the live video in internet</t>
  </si>
  <si>
    <t>Marine Science and Technology for Sustainable Development: Abstr. of the 26th Intern. Conf. of Pacific Congress on Marine Science and Technology (PACON-2019), July 16–19, 2019, Vladivostok, Russia</t>
  </si>
  <si>
    <t>С. 320 https://www.pacon-conference.org/sites/default/files/PACON2019_abstracts.pdf</t>
  </si>
  <si>
    <t>Фищенко В.К., Зимин П.С., Зацерковный А.В., Суботэ А.Е., Голик А.В.</t>
  </si>
  <si>
    <t>Разработка и апробация систем стационарного подводного видеонаблюдения прибрежных акваторий</t>
  </si>
  <si>
    <t>Матер. 8-ой науч.-технич. конф. «Технические проблемы освоения Мирового океана». Владивосток: ИПМТ ДВО РАН, 30 сентября – 3 октября, 2019</t>
  </si>
  <si>
    <t>С. 238-244</t>
  </si>
  <si>
    <t>Фищенко В.К., Гончарова А.А., Зимин П.С.</t>
  </si>
  <si>
    <t>Применение систем стационарного подводного видеонаблюдения для оценивания параметров волнения и течений</t>
  </si>
  <si>
    <t>С. 230-237</t>
  </si>
  <si>
    <t>Автоматическая оценка течения в морской воде по видеопроекции, полученной с подводной камеры</t>
  </si>
  <si>
    <t>Матер. 8-ой науч.-технич. конф. «Технические проблемы освоения Мирового океана». Владивосток: ИПМТ ДВО РАН, 30 сентября-3 октября, 2019</t>
  </si>
  <si>
    <t>С. 275-278</t>
  </si>
  <si>
    <t>Application of coastal seismic stations for estimation of sea wave characteristics in adjacent areas</t>
  </si>
  <si>
    <t>С. 322 https://www.pacon-conference.org/sites/default/files/PACON2019_abstracts.pdf</t>
  </si>
  <si>
    <t>Slobodskova V.V., Kukla S.P., Chelomin V.P</t>
  </si>
  <si>
    <t>Marine aquatic organisms to assess environmental toxicity by using the comet assay</t>
  </si>
  <si>
    <t>13th International Comet Assay Workshop 24-27 June</t>
  </si>
  <si>
    <t>С. Р.47 https://icaw.vito.be/</t>
  </si>
  <si>
    <t>Pushchino, Moscow region</t>
  </si>
  <si>
    <t>Kukla S.P., Mazur A.A., Slobodskova V.V., Zhuravel E.V., Chelomin V.P.</t>
  </si>
  <si>
    <t>The genotoxicity of coper oxide nanoperticles in sand dollar Scaphechinus mirabilis</t>
  </si>
  <si>
    <t>С. 62. https://icaw.vito.be/</t>
  </si>
  <si>
    <t>Pushchino</t>
  </si>
  <si>
    <t>Морфодинамическое районирование рельефа дна залива Академии (Охотское море)</t>
  </si>
  <si>
    <t>Т. 5. С. 183-188</t>
  </si>
  <si>
    <t>978-5-9901449-9-6</t>
  </si>
  <si>
    <r>
      <rPr>
        <b/>
        <sz val="9"/>
        <rFont val="Times New Roman"/>
        <family val="1"/>
        <charset val="1"/>
      </rPr>
      <t>Касаткина А.П.</t>
    </r>
    <r>
      <rPr>
        <sz val="9"/>
        <rFont val="Times New Roman"/>
        <family val="1"/>
        <charset val="1"/>
      </rPr>
      <t xml:space="preserve">, </t>
    </r>
    <r>
      <rPr>
        <b/>
        <sz val="9"/>
        <rFont val="Times New Roman"/>
        <family val="1"/>
        <charset val="1"/>
      </rPr>
      <t xml:space="preserve">Лобанов В.Б., </t>
    </r>
    <r>
      <rPr>
        <sz val="9"/>
        <rFont val="Times New Roman"/>
        <family val="1"/>
        <charset val="1"/>
      </rPr>
      <t>Столярова М.В.</t>
    </r>
  </si>
  <si>
    <t>Биоиндикация глобальных изменений в окраинных морях и северо-западной части Тихого океана</t>
  </si>
  <si>
    <t xml:space="preserve">Биоразнообразие и эволюция: четвертые чтения памяти акад. О.Г. Кусакина: материалы докл. Владивосток, 15-16 октября 2019 г. </t>
  </si>
  <si>
    <t>С. 37-42</t>
  </si>
  <si>
    <r>
      <rPr>
        <sz val="9"/>
        <rFont val="Times New Roman"/>
        <family val="1"/>
        <charset val="1"/>
      </rPr>
      <t xml:space="preserve">Гуравская Г.И., </t>
    </r>
    <r>
      <rPr>
        <b/>
        <sz val="9"/>
        <rFont val="Times New Roman"/>
        <family val="1"/>
        <charset val="1"/>
      </rPr>
      <t>Касаткина А.П.</t>
    </r>
  </si>
  <si>
    <t>Ультрамикроскопические исследования поверхностных структур эуконодонтовых животных</t>
  </si>
  <si>
    <t>С. 23-26</t>
  </si>
  <si>
    <t>Никифоров В.М., Шкабарня Г.Н., Жуковин А.Ю.</t>
  </si>
  <si>
    <t>Выделение аномалий электрической проводимости в глубинных структурах юга Дальнего Востока методом магнитотеллурического зондирования</t>
  </si>
  <si>
    <t>Физика геосфер: Одиннадцатый Всероссийский симпозиум, 9-14 сентября 2019 г., Владивосток, Россия: мат. докл.</t>
  </si>
  <si>
    <t>С. 297-301</t>
  </si>
  <si>
    <t>Изучение линейных электропроводящих коровых сейсмогенных структур Сихотэ-Алиньского складчатого пояса методом магнитотеллурического зондирования</t>
  </si>
  <si>
    <t>Тектоника, глубинное строение и минерагения Востока Азии: X Косыгинские чтения: материалы Всероссийской конференции с международным участием, 10-12 сентября 2019, г. Хабаровск</t>
  </si>
  <si>
    <t>С. 287-290</t>
  </si>
  <si>
    <r>
      <t xml:space="preserve">Gustafsson O., Shakhova N., </t>
    </r>
    <r>
      <rPr>
        <b/>
        <sz val="9"/>
        <rFont val="Times New Roman"/>
        <family val="1"/>
        <charset val="1"/>
      </rPr>
      <t>Semiletov I.,</t>
    </r>
    <r>
      <rPr>
        <sz val="9"/>
        <rFont val="Times New Roman"/>
        <family val="1"/>
        <charset val="1"/>
      </rPr>
      <t xml:space="preserve"> Steinbach J., Holmstrand H., Wenger A., </t>
    </r>
    <r>
      <rPr>
        <b/>
        <sz val="9"/>
        <rFont val="Times New Roman"/>
        <family val="1"/>
        <charset val="1"/>
      </rPr>
      <t>Scherbakova K., Salyuk A., Kosmach D., Chernykh D.,</t>
    </r>
    <r>
      <rPr>
        <sz val="9"/>
        <rFont val="Times New Roman"/>
        <family val="1"/>
        <charset val="1"/>
      </rPr>
      <t xml:space="preserve"> Koshurnikov A., Tumskoy V., Lobkovskyi L.</t>
    </r>
  </si>
  <si>
    <t xml:space="preserve">Subsea permafrost and methane on the Siberian-Arctic shelf: spatial patterns, flux vectors, 3d-isotope source fingerprinting. 
</t>
  </si>
  <si>
    <t xml:space="preserve">European Association of Geoscientists and Engineers, EAGE.  Conf. Proc., 29th Intern. Meeting on Organic Geochemistry, Sep 1-6, 2019. Gothenburg, Sweden 
</t>
  </si>
  <si>
    <t xml:space="preserve"> V. 2019, p.1 - 2. https://www.earthdoc.org/content/papers/10.3997/2214-4609.201902742 
</t>
  </si>
  <si>
    <t xml:space="preserve"> Gothenburg, Sweden </t>
  </si>
  <si>
    <r>
      <rPr>
        <b/>
        <sz val="9"/>
        <rFont val="Times New Roman"/>
        <family val="1"/>
        <charset val="1"/>
      </rPr>
      <t>Kosmach D.A., Chernykh D.V.,</t>
    </r>
    <r>
      <rPr>
        <sz val="9"/>
        <rFont val="Times New Roman"/>
        <family val="1"/>
        <charset val="1"/>
      </rPr>
      <t xml:space="preserve"> Shakhova N.E., </t>
    </r>
    <r>
      <rPr>
        <b/>
        <sz val="9"/>
        <rFont val="Times New Roman"/>
        <family val="1"/>
        <charset val="1"/>
      </rPr>
      <t>Spivak E.A., Kurilenko A.V., Koshurnikov A.V., Salyuk А.N., Semiletov I.P.</t>
    </r>
  </si>
  <si>
    <t>The experience of using automatic degassing device for seawater to determine methane concentrations</t>
  </si>
  <si>
    <t>Marine science and technology for sustainable development, (PACON-2019) July 16–19, 2019, Vladivostok, Russia Abstr.</t>
  </si>
  <si>
    <r>
      <rPr>
        <b/>
        <sz val="9"/>
        <rFont val="Times New Roman"/>
        <family val="1"/>
        <charset val="1"/>
      </rPr>
      <t xml:space="preserve">Salyuk А.N., Kosmach D.A., Chernykh D.V., Spivak E.A., Kurilenko A.V., </t>
    </r>
    <r>
      <rPr>
        <sz val="9"/>
        <rFont val="Times New Roman"/>
        <family val="1"/>
        <charset val="1"/>
      </rPr>
      <t>Shakhova N.E.,</t>
    </r>
    <r>
      <rPr>
        <b/>
        <sz val="9"/>
        <rFont val="Times New Roman"/>
        <family val="1"/>
        <charset val="1"/>
      </rPr>
      <t xml:space="preserve"> Semiletov I.P.</t>
    </r>
  </si>
  <si>
    <t>The shipboard observations of atmospheric methane concentration in the East Siberian Arctic seas during 2006-2018 years</t>
  </si>
  <si>
    <r>
      <rPr>
        <b/>
        <sz val="9"/>
        <rFont val="Times New Roman"/>
        <family val="1"/>
        <charset val="1"/>
      </rPr>
      <t>Chernykh D., Shakhova N., Kosmach D.,</t>
    </r>
    <r>
      <rPr>
        <sz val="9"/>
        <rFont val="Times New Roman"/>
        <family val="1"/>
        <charset val="1"/>
      </rPr>
      <t xml:space="preserve"> Ananiev R., </t>
    </r>
    <r>
      <rPr>
        <b/>
        <sz val="9"/>
        <rFont val="Times New Roman"/>
        <family val="1"/>
        <charset val="1"/>
      </rPr>
      <t>Salomatin A.,</t>
    </r>
    <r>
      <rPr>
        <sz val="9"/>
        <rFont val="Times New Roman"/>
        <family val="1"/>
        <charset val="1"/>
      </rPr>
      <t xml:space="preserve"> Gustafsson O.,</t>
    </r>
    <r>
      <rPr>
        <b/>
        <sz val="9"/>
        <rFont val="Times New Roman"/>
        <family val="1"/>
        <charset val="1"/>
      </rPr>
      <t xml:space="preserve"> Saluk A., Dmirtevsky N.,</t>
    </r>
    <r>
      <rPr>
        <sz val="9"/>
        <rFont val="Times New Roman"/>
        <family val="1"/>
        <charset val="1"/>
      </rPr>
      <t xml:space="preserve"> Lobkovsky L.,</t>
    </r>
    <r>
      <rPr>
        <b/>
        <sz val="9"/>
        <rFont val="Times New Roman"/>
        <family val="1"/>
        <charset val="1"/>
      </rPr>
      <t xml:space="preserve"> Silionov S., Semiletov I.</t>
    </r>
  </si>
  <si>
    <t>Dynamic of single seep: From bubbles stream to seepage area</t>
  </si>
  <si>
    <r>
      <rPr>
        <sz val="9"/>
        <rFont val="Times New Roman"/>
        <family val="1"/>
        <charset val="1"/>
      </rPr>
      <t xml:space="preserve">Shakhova N., Sergienko V., </t>
    </r>
    <r>
      <rPr>
        <b/>
        <sz val="9"/>
        <rFont val="Times New Roman"/>
        <family val="1"/>
        <charset val="1"/>
      </rPr>
      <t>Semiletov I., Kosmach D., Chernykh D.,</t>
    </r>
    <r>
      <rPr>
        <sz val="9"/>
        <rFont val="Times New Roman"/>
        <family val="1"/>
        <charset val="1"/>
      </rPr>
      <t xml:space="preserve"> Ananiev R., Lobkovsky L.</t>
    </r>
  </si>
  <si>
    <t>Methane potential of the East Siberian Arctic Shelf as a factor of global significance</t>
  </si>
  <si>
    <r>
      <rPr>
        <b/>
        <sz val="9"/>
        <rFont val="Times New Roman"/>
        <family val="1"/>
        <charset val="1"/>
      </rPr>
      <t>Деркачев А.Н., Горбаренко С.А.,</t>
    </r>
    <r>
      <rPr>
        <sz val="9"/>
        <rFont val="Times New Roman"/>
        <family val="1"/>
        <charset val="1"/>
      </rPr>
      <t xml:space="preserve"> Пономарева В.В., Портнягин М.В.</t>
    </r>
  </si>
  <si>
    <t>К вопросу разработки обобщенной тефростратиграфической шкалы четвертичных отложений северо-западной части Тихого океана и сопредельных морей</t>
  </si>
  <si>
    <t>Т. 1. С. 84-89</t>
  </si>
  <si>
    <t>Каменев С.И., Моргунов Ю.Н., Безответных В.В.</t>
  </si>
  <si>
    <t>Разработка прибрежных систем звукоподводной связи с использованием сложных фазоманипулированных сигналов</t>
  </si>
  <si>
    <t>Материалы 8-й Всероссийской научно-техническая конференции «Технические проблемы освоения Мирового океана» (ТПОМО-8), Владивосток, 30 сентября – 3 октября 2019 г.</t>
  </si>
  <si>
    <t>С. 279-280</t>
  </si>
  <si>
    <r>
      <rPr>
        <b/>
        <sz val="9"/>
        <rFont val="Times New Roman"/>
        <family val="1"/>
        <charset val="1"/>
      </rPr>
      <t>Митник Л.М.</t>
    </r>
    <r>
      <rPr>
        <sz val="9"/>
        <rFont val="Times New Roman"/>
        <family val="1"/>
        <charset val="1"/>
      </rPr>
      <t xml:space="preserve">, </t>
    </r>
    <r>
      <rPr>
        <b/>
        <sz val="9"/>
        <rFont val="Times New Roman"/>
        <family val="1"/>
        <charset val="1"/>
      </rPr>
      <t>Кулешов В.П.</t>
    </r>
    <r>
      <rPr>
        <sz val="9"/>
        <rFont val="Times New Roman"/>
        <family val="1"/>
        <charset val="1"/>
      </rPr>
      <t xml:space="preserve">, </t>
    </r>
    <r>
      <rPr>
        <b/>
        <sz val="9"/>
        <rFont val="Times New Roman"/>
        <family val="1"/>
        <charset val="1"/>
      </rPr>
      <t>Митник М.Л.</t>
    </r>
  </si>
  <si>
    <t>Внешняя калибровка каналов имаджера радиометра МТВЗА-ГЯ на метеорологическом спутнике Метеор-М № 2-2</t>
  </si>
  <si>
    <t xml:space="preserve"> Материалы 17-й Всероссийской открытой конференции «Современные проблемы дистанционного зондирования Земли из космоса»</t>
  </si>
  <si>
    <t>С. 48. http://smiswww.iki.rssi.ru/d33_conf/thesisshow.aspx?page=162&amp;thesis=7671</t>
  </si>
  <si>
    <r>
      <rPr>
        <b/>
        <sz val="9"/>
        <rFont val="Times New Roman"/>
        <family val="1"/>
        <charset val="1"/>
      </rPr>
      <t>Митник Л.М.</t>
    </r>
    <r>
      <rPr>
        <sz val="9"/>
        <rFont val="Times New Roman"/>
        <family val="1"/>
        <charset val="1"/>
      </rPr>
      <t>,</t>
    </r>
    <r>
      <rPr>
        <b/>
        <sz val="9"/>
        <rFont val="Times New Roman"/>
        <family val="1"/>
        <charset val="1"/>
      </rPr>
      <t xml:space="preserve"> Кулешов В.П.</t>
    </r>
    <r>
      <rPr>
        <sz val="9"/>
        <rFont val="Times New Roman"/>
        <family val="1"/>
        <charset val="1"/>
      </rPr>
      <t xml:space="preserve">, </t>
    </r>
    <r>
      <rPr>
        <b/>
        <sz val="9"/>
        <rFont val="Times New Roman"/>
        <family val="1"/>
        <charset val="1"/>
      </rPr>
      <t>Митник М.Л.</t>
    </r>
    <r>
      <rPr>
        <sz val="9"/>
        <rFont val="Times New Roman"/>
        <family val="1"/>
        <charset val="1"/>
      </rPr>
      <t>, Стрельцов А.М., Чернявский Г.М., Черный И.В.</t>
    </r>
  </si>
  <si>
    <t>Моделирование яркостных температур и первые результаты, полученные микроволновым радиометром MTВЗA-ГЯ со спутника Метеор-М № 2-2</t>
  </si>
  <si>
    <t>Материалы 17-й Всероссийской открытой конференции «Современные проблемы дистанционного зондирования Земли из космоса»</t>
  </si>
  <si>
    <t>С. 144. http://smiswww.iki.rssi.ru/d33_conf/thesisshow.aspx?page=162&amp;thesis=7997</t>
  </si>
  <si>
    <t>Микроволновое дистанционное зондирование аридных и полуаридных земель. Пустыня Такла-Макан (аналогия с морскими процессами)</t>
  </si>
  <si>
    <t>С. 303. http://smiswww.iki.rssi.ru/d33_conf/thesisshow.aspx?page=162&amp;thesis=7672</t>
  </si>
  <si>
    <r>
      <rPr>
        <b/>
        <sz val="9"/>
        <rFont val="Times New Roman"/>
        <family val="1"/>
        <charset val="1"/>
      </rPr>
      <t>Митник Л.М.</t>
    </r>
    <r>
      <rPr>
        <sz val="9"/>
        <rFont val="Times New Roman"/>
        <family val="1"/>
        <charset val="1"/>
      </rPr>
      <t xml:space="preserve">, </t>
    </r>
    <r>
      <rPr>
        <b/>
        <sz val="9"/>
        <rFont val="Times New Roman"/>
        <family val="1"/>
        <charset val="1"/>
      </rPr>
      <t>Хазанова Е.С.</t>
    </r>
  </si>
  <si>
    <t>Авария танкера Sanchi и нефтяное загрязнение Восточно-Китайского моря на изображениях РСА со спутников ALOS-2 и Sentinel-1B и MSI со спутника Sentinel-2</t>
  </si>
  <si>
    <t>С. 304. http://smiswww.iki.rssi.ru/d33_conf/thesisshow.aspx?page=162&amp;thesis=7558</t>
  </si>
  <si>
    <r>
      <rPr>
        <b/>
        <sz val="9"/>
        <rFont val="Times New Roman"/>
        <family val="1"/>
        <charset val="1"/>
      </rPr>
      <t>Пичугин М.К.</t>
    </r>
    <r>
      <rPr>
        <sz val="9"/>
        <rFont val="Times New Roman"/>
        <family val="1"/>
        <charset val="1"/>
      </rPr>
      <t xml:space="preserve">, </t>
    </r>
    <r>
      <rPr>
        <b/>
        <sz val="9"/>
        <rFont val="Times New Roman"/>
        <family val="1"/>
        <charset val="1"/>
      </rPr>
      <t>Гурвич И.А.</t>
    </r>
    <r>
      <rPr>
        <sz val="9"/>
        <rFont val="Times New Roman"/>
        <family val="1"/>
        <charset val="1"/>
      </rPr>
      <t xml:space="preserve">, </t>
    </r>
    <r>
      <rPr>
        <b/>
        <sz val="9"/>
        <rFont val="Times New Roman"/>
        <family val="1"/>
        <charset val="1"/>
      </rPr>
      <t>Хазанова Е.С.</t>
    </r>
  </si>
  <si>
    <t>Интенсификация экстремальных морских погодных систем над Чукотским морем в период становления льда в начале 21 столетия</t>
  </si>
  <si>
    <t>С. 204. http://smiswww.iki.rssi.ru/d33_conf/thesisshow.aspx?page=162&amp;thesis=7559</t>
  </si>
  <si>
    <t>Abs. of the Pacific Congress on Marine Science and Technology July 16-19, 2019 Vladivostok, Russia 26th International Conference  Marine Science and Technology for Sustainable Development.</t>
  </si>
  <si>
    <t>С. 267-268</t>
  </si>
  <si>
    <t xml:space="preserve">Моря России: наука, безопасность, ресурсы / Тезисы докладов научной конференции. Севастополь, 3-7 октября 2017. </t>
  </si>
  <si>
    <t>С. 31-32</t>
  </si>
  <si>
    <t>Севастополь, ФГБУН МГИ</t>
  </si>
  <si>
    <t>Вакульская Н.М.</t>
  </si>
  <si>
    <t>Изменчивость ледовых условий Берингова моря</t>
  </si>
  <si>
    <t>Шестая конференция молодых ученых «Океанологические исследования» Тезисы докладов. Федеральное Государственное Учреждение Науки Тихоокеанский океанологический институт им. В.И. Ильичева ДВО РАН, 15 – 19 апреля 2013 г., Вл-к</t>
  </si>
  <si>
    <t>Владивосток, Дальнаука</t>
  </si>
  <si>
    <t>978-5-8044-1373-7</t>
  </si>
  <si>
    <t>Vakulskaya N.M.</t>
  </si>
  <si>
    <t>The spatio-temporal distributions of ice areas, ice volumes and ice areas (as a result of ice hummocking), according to ice thicknesses in Bering Sea</t>
  </si>
  <si>
    <t>Proceedings of the 27th International Symposium on Okhotsk Sea and Sea Ice, 19-23 February 2012 Mombetsu, Hokkaido, Japan, P-12</t>
  </si>
  <si>
    <t>С. 178-180</t>
  </si>
  <si>
    <t>Hokkaido, Japan, Mombetsu</t>
  </si>
  <si>
    <t>Буланов В.А., Корсков И.В., Стороженко А.В.</t>
  </si>
  <si>
    <t>Акустическое зондирование верхнего слоя моря с применением донных излучателей</t>
  </si>
  <si>
    <t xml:space="preserve">Материалы XVI всероссийской научно-технической конференции «Современные методы и средства океанологических исследований (МСОИ-2019, Москва, 15-17 мая 2019)»  </t>
  </si>
  <si>
    <t>Т. 2. С. 51-55</t>
  </si>
  <si>
    <t>978-5-907081-82-6</t>
  </si>
  <si>
    <r>
      <rPr>
        <b/>
        <sz val="9"/>
        <rFont val="Times New Roman"/>
        <family val="1"/>
        <charset val="1"/>
      </rPr>
      <t>Буланов В.А., Стороженко А.В</t>
    </r>
    <r>
      <rPr>
        <sz val="9"/>
        <rFont val="Times New Roman"/>
        <family val="1"/>
        <charset val="1"/>
      </rPr>
      <t>.</t>
    </r>
  </si>
  <si>
    <t>Экспериментальные исследования рассеяния высокочастотного звука в верхнем слое моря</t>
  </si>
  <si>
    <t>Доклады XXXII сессии Российского акустического общества. Москва, АКИН, 14 – 18 октября 2019 года</t>
  </si>
  <si>
    <t>С. 334-339</t>
  </si>
  <si>
    <t>Bulanov V.A., Storozhenko A.V.</t>
  </si>
  <si>
    <t>On the sound scattering by bubble clouds and plankton communities in the upper layer of the sea</t>
  </si>
  <si>
    <t>Морские науки и современные технологии для устойчивого развития: тезисы докладов 26-й международной конференции Тихоокеанского конгресса морских наук и технологий (PACON-2019), 16–19 июля 2019 г., Владивосток</t>
  </si>
  <si>
    <t>С. 265-266</t>
  </si>
  <si>
    <r>
      <t>Pichugin M.K., Gurvich I.A., Khazanova E.S.,</t>
    </r>
    <r>
      <rPr>
        <sz val="9"/>
        <rFont val="Times New Roman"/>
        <family val="1"/>
        <charset val="204"/>
      </rPr>
      <t xml:space="preserve"> Zabolotskikh E.V</t>
    </r>
  </si>
  <si>
    <t>Assessing the response of the atmosphere-sea ice-ocean system to severe weather events during freeze-up in the Chukchi Sea</t>
  </si>
  <si>
    <t>The 26th International Conference of Pacific Congress on Marine Science and Technology, Vladivostok, July 16–19, 2019</t>
  </si>
  <si>
    <t>Обжиров А.И., Телегин Ю.А., Шакиров Р.Б., Пономарева А.Л.</t>
  </si>
  <si>
    <t>1. Природные газы в Дальневосточных морях, их участие в геолоических процессах, и использование как индикаторов для поиска газогидратов, нефтегазовых залежей и решения других геологических задач</t>
  </si>
  <si>
    <t>Т. 4. С. 49-53</t>
  </si>
  <si>
    <t>2. Природные газы в Дальневосточных морях, их участие в геологических процессах, и использование как индикаторов для поиска газогидратов, нефтегазовых залежей и решения других геологических задач</t>
  </si>
  <si>
    <t>Т. 4. С. 54-58</t>
  </si>
  <si>
    <t>Лобанов В.Б., Сергеев А.Ф., Навроцкий В.В., Воронин А.А., Горин И.И., Павлова Е.П.</t>
  </si>
  <si>
    <t>Инструментальные наблюдения каскадинга на склоне залива Петра Великого Японского моря</t>
  </si>
  <si>
    <t>Т. 1. С. 104-108</t>
  </si>
  <si>
    <t>Москва, Издательский дом Академии имени Н. Е. Жуковского</t>
  </si>
  <si>
    <t>О спектральной структуре колебаний температуры и скорости течений в при-донном слое в прибрежной зоне моря. Физика геосфер</t>
  </si>
  <si>
    <t>С. 455-459</t>
  </si>
  <si>
    <t>Владивосток, ИП Миронова Ирина Витальевна</t>
  </si>
  <si>
    <t xml:space="preserve">978-5-6043211-1-9. </t>
  </si>
  <si>
    <t>Навроцкий В.В.</t>
  </si>
  <si>
    <t>О потоках тепла, импульса и энергии в прибрежной зоне моря при наличии устойчивой стратификации</t>
  </si>
  <si>
    <t>Т. 1. С. 95-99</t>
  </si>
  <si>
    <t>Геофизические и биологические эффекты внутренних волн в шельфовой зоне моря</t>
  </si>
  <si>
    <t xml:space="preserve">Физика геосфер. Одиннадцатый Всероссийский симпозиум. Владивосток, 9-14 сентября 2019 г. </t>
  </si>
  <si>
    <t>С. 450-454</t>
  </si>
  <si>
    <t>Navrotsky V.V.</t>
  </si>
  <si>
    <t>Internal wave-turbulence interactions in the shelf near-bottom layers</t>
  </si>
  <si>
    <t>26th International Conference PACON-2019. Vladivostok, Russia, July 16-1 9, 2019.</t>
  </si>
  <si>
    <t>С. 336. https://www.pacon-conference.org/sites/default/files/PACON2019_abstracts.pdf</t>
  </si>
  <si>
    <t>Interaction of multi-scale dynamic processes in the coastal ocean and their biological impacts</t>
  </si>
  <si>
    <t>PICES-2019 Annual Meeting. Victoria, BC, Canada, Oct 16-27, 2019</t>
  </si>
  <si>
    <t>С. 94. https://meetings.pices.int/publications/book-of-abstracts/PICES-2019-Book-of-Abstracts.pdf</t>
  </si>
  <si>
    <t>Канада, Виктория</t>
  </si>
  <si>
    <t>Лобанов В.Б., Марьина Е.Н., Сергеев А.Ф., Воронин А.А., Горин И.И., Щербинин П.Е., Семкин П.Ю., Крайников Г.А., Калинчук В.В., Зверев С.А., Суховеев Е.Н., Рудых Я.Н., Аксентов К.И., Косьяненко А.А., Дубина В.А.,Карнаух В.Н., Лазарюк А.Ю.</t>
  </si>
  <si>
    <t>Результаты измерений буя-волнографа в юго-западной части залива Петра Великого</t>
  </si>
  <si>
    <t>Одиннадцатый всеросс. симпоз. «Физика геосфер» 9-14 сент. 2019 г., материалы докл., Владивосток</t>
  </si>
  <si>
    <t>С. 114-118</t>
  </si>
  <si>
    <t>Долгих Г.И., Будрин C.С., Долгих С.Г., Овчаренко В.В., Пивоваров А.А., Плотников А.А., Самченко А.Н., Чупин В.А., Швец В.А., Швырёв А.Н., Яковенко С.В., Ярощук И.О.</t>
  </si>
  <si>
    <t>Успехи акустики – 2019</t>
  </si>
  <si>
    <t>С. 11</t>
  </si>
  <si>
    <t>Москва, Институт общей физики РАН им. А.М. Прохорова.</t>
  </si>
  <si>
    <r>
      <rPr>
        <b/>
        <sz val="9"/>
        <rFont val="Times New Roman"/>
        <family val="1"/>
        <charset val="1"/>
      </rPr>
      <t>Лобанов В.Б., Сергеев А.Ф.,</t>
    </r>
    <r>
      <rPr>
        <sz val="9"/>
        <rFont val="Times New Roman"/>
        <family val="1"/>
        <charset val="1"/>
      </rPr>
      <t xml:space="preserve"> </t>
    </r>
    <r>
      <rPr>
        <b/>
        <sz val="9"/>
        <rFont val="Times New Roman"/>
        <family val="1"/>
        <charset val="1"/>
      </rPr>
      <t>Марьина Е.Н., Воронин А.А., Горин И.И., Щербинин П.Е., Сагалаев С.Г., Семкин П.Ю., Чаркин А.Н., Шлык Н.В</t>
    </r>
    <r>
      <rPr>
        <sz val="9"/>
        <rFont val="Times New Roman"/>
        <family val="1"/>
        <charset val="1"/>
      </rPr>
      <t>.</t>
    </r>
  </si>
  <si>
    <t>Исследование состояния и изменения водной среды Японского моря</t>
  </si>
  <si>
    <t>Итоги экспедиционных исследований в 2018 году в Мировом океане, внутренних водах и на архипелаге Шпицберген [Эл. ре.]: Материалы конф., г. Москва, 18–19 февраля 2019 г. DOI: 10.21072/978-5-6042938-1-2</t>
  </si>
  <si>
    <t>С. 241. https://repository.marine-research.org/handle/299011/6034</t>
  </si>
  <si>
    <t>Москва, Севастополь : ФГБУН ИМБИ</t>
  </si>
  <si>
    <t xml:space="preserve">978-5-6042938-1-2 </t>
  </si>
  <si>
    <t>Старжинский С.С.</t>
  </si>
  <si>
    <t>Предварительные результаты магнитовариационного зондирования Суйфунской впадины</t>
  </si>
  <si>
    <t>С. 333-337</t>
  </si>
  <si>
    <t>Владивосток,  ИП Мироманова И.В.</t>
  </si>
  <si>
    <t>Лобанов В.Б., Сергеев А.Ф., Марьина Е.Н., Воронин А.А., Горин И.И., Баннов В.А., Семкин П.Ю., Шлык Н.В., Гуленко Т.А., Рудых Я.Н., Коптев А.А., Калинчук В.В., Зверев С.А., Суховеев Е.Н., Аксентов К.И., Косьяненко А.А., Щербинин П.Е., Цой В., Дубина В.А., Лазарюк А.Ю.</t>
  </si>
  <si>
    <t>Исследование состояния и изменчивости водной среды северо-западной части Японского моря</t>
  </si>
  <si>
    <t>С. 119-123</t>
  </si>
  <si>
    <t>Лобанов В.Б., Сергеев А.Ф., Горин И.И., Воронин А.А., Щербинин П.Е., Навроцкий В.В., Павлова Е.П., Семкин П.Ю., Шлык Н.В.</t>
  </si>
  <si>
    <t>Склоновая конвекция в заливе Петра Великого и вентиляция толщи вод Японского моря</t>
  </si>
  <si>
    <t xml:space="preserve">Моря России: фундаментальные и прикладные исследования. Тез. докл. всеросс. науч. конф. г. Севастополь, 23–28 сентября </t>
  </si>
  <si>
    <t>С. 45-46</t>
  </si>
  <si>
    <t>Двумерное моделирование в частотной области геоэлектрического разреза Татарского пролива</t>
  </si>
  <si>
    <t>Тектоника, глубинное строение и минерагения Востока Азии: X Косыгинские чтения: материалы Всероссийской конференции с международным участием, 10–12 сентября 2019</t>
  </si>
  <si>
    <t>С. 105-107</t>
  </si>
  <si>
    <t>Хабаровск,  ИТиГ им. Ю.А. Косыгина ДВО РАН</t>
  </si>
  <si>
    <t>Lobanov V., Sergeev A., Maryina E.</t>
  </si>
  <si>
    <t>Mesoscale eddies in the Japan Sea: recent observations in the northeastern part</t>
  </si>
  <si>
    <t>Abstracts. Int. Symp. “Research Frontiers of Transboundary Pollution”, 24-25 January, 2019, Kanazawa, Japan [электронный ресурс].</t>
  </si>
  <si>
    <t>http://www.ki-net.kanazawa-u.ac.jp/EN/2019/01/28/20190128-1399/</t>
  </si>
  <si>
    <t>Japan, Kanazawa</t>
  </si>
  <si>
    <t>Lobanov V.</t>
  </si>
  <si>
    <t>Toward CREAMS 3.0: Recent achievements of collaborative studies in the northern Asian marginal seas and future challenges for sustainable development of the region</t>
  </si>
  <si>
    <t>PICES-2019 Annual Meeting, Oct 16 –27, 2019, Victoria, BC, Canada. Abstracts. [электронный ресурс]</t>
  </si>
  <si>
    <t>https://meetings.pices.int/publications/annual-reports/2019</t>
  </si>
  <si>
    <t>Canada, Victoria, BC</t>
  </si>
  <si>
    <r>
      <rPr>
        <b/>
        <sz val="9"/>
        <rFont val="Times New Roman"/>
        <family val="1"/>
        <charset val="1"/>
      </rPr>
      <t>Митник Л.М</t>
    </r>
    <r>
      <rPr>
        <sz val="9"/>
        <rFont val="Times New Roman"/>
        <family val="1"/>
        <charset val="1"/>
      </rPr>
      <t xml:space="preserve">, </t>
    </r>
    <r>
      <rPr>
        <b/>
        <sz val="9"/>
        <rFont val="Times New Roman"/>
        <family val="1"/>
        <charset val="1"/>
      </rPr>
      <t>Кулешов В.П.</t>
    </r>
    <r>
      <rPr>
        <sz val="9"/>
        <rFont val="Times New Roman"/>
        <family val="1"/>
        <charset val="1"/>
      </rPr>
      <t>,</t>
    </r>
    <r>
      <rPr>
        <b/>
        <sz val="9"/>
        <rFont val="Times New Roman"/>
        <family val="1"/>
        <charset val="1"/>
      </rPr>
      <t xml:space="preserve"> Митник М.Л.</t>
    </r>
  </si>
  <si>
    <t>Оперативный анализ приводного ветра, облачности и осадков в циклонах по данным спутниковых микроволновых радиометров</t>
  </si>
  <si>
    <t xml:space="preserve">Материалы XVI всероссийской научно-технической конференции Современные методы и средства океанологических исследований (МСОИ-2019), 15-17 мая 2019 г., Москва  </t>
  </si>
  <si>
    <t>Т. 2. С. 33-36. https://msoi.ocean.ru/index.php/materialy/xvi-2019-year.html</t>
  </si>
  <si>
    <r>
      <rPr>
        <b/>
        <sz val="9"/>
        <rFont val="Times New Roman"/>
        <family val="1"/>
        <charset val="1"/>
      </rPr>
      <t>Mitnik L.M.</t>
    </r>
    <r>
      <rPr>
        <sz val="9"/>
        <rFont val="Times New Roman"/>
        <family val="1"/>
        <charset val="1"/>
      </rPr>
      <t xml:space="preserve">, </t>
    </r>
    <r>
      <rPr>
        <b/>
        <sz val="9"/>
        <rFont val="Times New Roman"/>
        <family val="1"/>
        <charset val="1"/>
      </rPr>
      <t>Kuleshov V.P.</t>
    </r>
    <r>
      <rPr>
        <sz val="9"/>
        <rFont val="Times New Roman"/>
        <family val="1"/>
        <charset val="1"/>
      </rPr>
      <t xml:space="preserve">, </t>
    </r>
    <r>
      <rPr>
        <b/>
        <sz val="9"/>
        <rFont val="Times New Roman"/>
        <family val="1"/>
        <charset val="1"/>
      </rPr>
      <t>Mitnik M.L.</t>
    </r>
  </si>
  <si>
    <t>Variability of land surface temperature and atmospheric humidity characteristics in the Takla Makan desert and in the ZOTTO observatory area from satellite and ground measurements</t>
  </si>
  <si>
    <t>International Symposium "Atmospheric Radiation and Dynamics" (ISARD – 2019) 25 – 27 June 2019, Saint-Petersburg</t>
  </si>
  <si>
    <t>С. 34-36</t>
  </si>
  <si>
    <r>
      <rPr>
        <sz val="9"/>
        <rFont val="Times New Roman"/>
        <family val="1"/>
        <charset val="1"/>
      </rPr>
      <t xml:space="preserve">Karaev V., </t>
    </r>
    <r>
      <rPr>
        <b/>
        <sz val="9"/>
        <rFont val="Times New Roman"/>
        <family val="1"/>
        <charset val="1"/>
      </rPr>
      <t>Mitnik L.</t>
    </r>
    <r>
      <rPr>
        <sz val="9"/>
        <rFont val="Times New Roman"/>
        <family val="1"/>
        <charset val="1"/>
      </rPr>
      <t>, Panfilova M., Ryabkova M., Meshkov E., Titchenko Y., Yablokov A.</t>
    </r>
  </si>
  <si>
    <t>Meann square slopes of sea waves in cyclone area from Dual-frequency precipitation radar and microwave radiometer</t>
  </si>
  <si>
    <t xml:space="preserve"> 2019 IEEE International Geoscience and Remote Sensing Symposium (IGARSS), Yokohama, Japan, July 28 - August 2, 2019 </t>
  </si>
  <si>
    <t>С. 8109-8112</t>
  </si>
  <si>
    <t>Метеорологические приложения данных радиометра МТВЗА-ГЯ со спутников серии "Метеор-М № 2"</t>
  </si>
  <si>
    <t>Тез. Всероссийской научно-практич. конф. Современные проблемы гидрометеорологии и устойчивого развития РФ, Санкт-Петербург, 14-15 марта 2019 г.</t>
  </si>
  <si>
    <t>С. 132-133</t>
  </si>
  <si>
    <t>Санкт-Петербург, РГГМУ</t>
  </si>
  <si>
    <r>
      <rPr>
        <b/>
        <sz val="9"/>
        <rFont val="Times New Roman"/>
        <family val="1"/>
        <charset val="1"/>
      </rPr>
      <t>Mitnik L.</t>
    </r>
    <r>
      <rPr>
        <sz val="9"/>
        <rFont val="Times New Roman"/>
        <family val="1"/>
        <charset val="1"/>
      </rPr>
      <t xml:space="preserve">, </t>
    </r>
    <r>
      <rPr>
        <b/>
        <sz val="9"/>
        <rFont val="Times New Roman"/>
        <family val="1"/>
        <charset val="1"/>
      </rPr>
      <t>Dubina V.</t>
    </r>
    <r>
      <rPr>
        <sz val="9"/>
        <rFont val="Times New Roman"/>
        <family val="1"/>
        <charset val="1"/>
      </rPr>
      <t xml:space="preserve">, </t>
    </r>
    <r>
      <rPr>
        <b/>
        <sz val="9"/>
        <rFont val="Times New Roman"/>
        <family val="1"/>
        <charset val="1"/>
      </rPr>
      <t>Khazanova E.</t>
    </r>
  </si>
  <si>
    <t>Oceanic applications of ALOS PALSAR imagery</t>
  </si>
  <si>
    <t>Abstracts. Marine Science and Technology for Sustainable Development (PACON-2019). July 16-19, 2019. Vladivostok, Russia.</t>
  </si>
  <si>
    <t>С. 14. https://www.pacon-conference.org/sites/default/files/PACON2019_abstracts.pdf</t>
  </si>
  <si>
    <r>
      <rPr>
        <b/>
        <sz val="9"/>
        <rFont val="Times New Roman"/>
        <family val="1"/>
        <charset val="1"/>
      </rPr>
      <t>Mitnik L.</t>
    </r>
    <r>
      <rPr>
        <sz val="9"/>
        <rFont val="Times New Roman"/>
        <family val="1"/>
        <charset val="1"/>
      </rPr>
      <t xml:space="preserve">, </t>
    </r>
    <r>
      <rPr>
        <b/>
        <sz val="9"/>
        <rFont val="Times New Roman"/>
        <family val="1"/>
        <charset val="1"/>
      </rPr>
      <t>Kuleshov V.</t>
    </r>
    <r>
      <rPr>
        <sz val="9"/>
        <rFont val="Times New Roman"/>
        <family val="1"/>
        <charset val="1"/>
      </rPr>
      <t xml:space="preserve">, </t>
    </r>
    <r>
      <rPr>
        <b/>
        <sz val="9"/>
        <rFont val="Times New Roman"/>
        <family val="1"/>
        <charset val="1"/>
      </rPr>
      <t>Mitnik M.</t>
    </r>
  </si>
  <si>
    <t>Microwave sensing of the ocean and atmosphere from Meteor-M No.2 and GCOM-W1 satellites</t>
  </si>
  <si>
    <t>С. 316. https://www.pacon-conference.org/sites/default/files/PACON2019_abstracts.pdf</t>
  </si>
  <si>
    <t>Буланов В.А., Корсков И.В., Попов П.Н.</t>
  </si>
  <si>
    <t>Акустическая нелинейность верхнего слоя моря и способы ее измерения</t>
  </si>
  <si>
    <t>Материалы докл. XI Всероссийского симпозиума ФИЗИКА ГЕОСФЕР</t>
  </si>
  <si>
    <t>С. 40-45</t>
  </si>
  <si>
    <t>Буланов В.А., Бугаева Л.К.</t>
  </si>
  <si>
    <t>Влияние пузырьков в приповерхностном слое моря на затухание звука и структуру акустического поля</t>
  </si>
  <si>
    <t>С. 29-33</t>
  </si>
  <si>
    <t>Исследования рассеяния звука с применением донных излучателей</t>
  </si>
  <si>
    <t>С. 34-39</t>
  </si>
  <si>
    <t>ISBN 978-5-6043211-1-9</t>
  </si>
  <si>
    <t>Особенности распространения звука в море при наличии пузырьковых облаков в приповерхностном верхнем слое</t>
  </si>
  <si>
    <t xml:space="preserve">Материалы XVI всероссийской научно-технической конференции «Современные методы и средства океанологических исследований", , 15-17 мая 2019 г. </t>
  </si>
  <si>
    <t>Т. 2. С. 55-59</t>
  </si>
  <si>
    <t>Лопатников Е.А., Калинчук В.В.</t>
  </si>
  <si>
    <t>Газообразная элементарная ртуть (Hg(0)) в приземной атмосфере и потоки Hg(0) с поверхности моря в атмосферу в Японском море в декабре 2018 г.</t>
  </si>
  <si>
    <t>Геология морей и океанов: Материалы ХХIII Международной научной конференции (Школы) по морской геологии</t>
  </si>
  <si>
    <t>Т. 4. С. 267-270</t>
  </si>
  <si>
    <r>
      <t>Серебряный А.Н.,</t>
    </r>
    <r>
      <rPr>
        <b/>
        <sz val="9"/>
        <rFont val="Times New Roman"/>
        <family val="1"/>
        <charset val="204"/>
      </rPr>
      <t xml:space="preserve"> Константинов О.Г.</t>
    </r>
  </si>
  <si>
    <t>Новое о внутренних волнах на морском шельфе на основе комбинированного мониторинга панорамной фотокамерой и ADCP</t>
  </si>
  <si>
    <t>С. 23. http://conf.rse.geosmis.ru</t>
  </si>
  <si>
    <t>Константинов О.Г.</t>
  </si>
  <si>
    <t>СОВРЕМЕННЫЕ МЕТОДЫ МОНИТОРИНГА ПРИБРЕЖНОЙ ЗОНЫ</t>
  </si>
  <si>
    <t>ФИЗИКА ГЕОСФЕР Одиннадцатый Всероссийский симпозиум 9-14 сентября 2019 г., Владивосток</t>
  </si>
  <si>
    <t>С. 107-109</t>
  </si>
  <si>
    <t>Кулинич Р.Г., Валитов М.Г., Осипова Е.Б.</t>
  </si>
  <si>
    <t>Плотностная неоднородность, гравитационная неустойчивость и напряжения в земной коре Центральных Курил</t>
  </si>
  <si>
    <t xml:space="preserve">Физика геосфер: Одиннадцатый Всероссийский симпозиум, Владивосток, 9-14 сентября 2019 г., </t>
  </si>
  <si>
    <t>С. 267-271</t>
  </si>
  <si>
    <t>Kaplunenko D., Subote A.</t>
  </si>
  <si>
    <t>Building the observation sub-network for the eco-monitoring purposes within the area of the Peter the Great Bay</t>
  </si>
  <si>
    <t>С. 329</t>
  </si>
  <si>
    <r>
      <rPr>
        <b/>
        <sz val="9"/>
        <rFont val="Times New Roman"/>
        <family val="1"/>
        <charset val="204"/>
      </rPr>
      <t>Kaplunenko D.D., Lobanov V.B., Ostrovsky A.G., Lazaryuk A.Yu., Gulenko T.A.</t>
    </r>
    <r>
      <rPr>
        <sz val="9"/>
        <rFont val="Times New Roman"/>
        <family val="1"/>
        <charset val="1"/>
      </rPr>
      <t>, Chang K.I., Nam S.H., Yoon S.T.</t>
    </r>
  </si>
  <si>
    <t>Short-term variability of thermohaline characteristics in the northwestern Japan/East Sea from moored buoy data in 2013-2016</t>
  </si>
  <si>
    <t>С. 330</t>
  </si>
  <si>
    <t>С. 257- 261. http://www.imtp.febras.ru/tpomo-8-30-sentyabrya-4-oktyabrya-2019-goda.html</t>
  </si>
  <si>
    <t>Proceedings of the International Conference “Days on Diffraction 2019”St. Petersburg, Russia, June 3 – 7, 2019, WOS/Scopus</t>
  </si>
  <si>
    <t>С. 6-10</t>
  </si>
  <si>
    <t>St. Petersburg</t>
  </si>
  <si>
    <t>Chizhova T., Koudryashova Yu.</t>
  </si>
  <si>
    <t>Pollution status of PAHs in surface water of the northwestern coastal zone of the Sea of Japan</t>
  </si>
  <si>
    <t>Chozen International Symposium on Transboundary Pollution at North-South Transect at Marginal Sea in western Pacific Ocean</t>
  </si>
  <si>
    <t>С. 17</t>
  </si>
  <si>
    <r>
      <rPr>
        <b/>
        <sz val="9"/>
        <rFont val="Times New Roman"/>
        <family val="1"/>
        <charset val="1"/>
      </rPr>
      <t>Syrbu N.S., Shakirov R.B.,</t>
    </r>
    <r>
      <rPr>
        <sz val="9"/>
        <rFont val="Times New Roman"/>
        <family val="1"/>
        <charset val="1"/>
      </rPr>
      <t xml:space="preserve"> Trinh Hoai Thu, Vu Thi Thu Anh, Kholmogorov A.O., Pham Quoc Hiep, Pham Hong Cuong, Le Duc Anh</t>
    </r>
  </si>
  <si>
    <t>New data on thermal sources geochemistry in the north-west region of Viet Nam</t>
  </si>
  <si>
    <t>Proceedings of “The third national scientific conference on marine geology”, Hanoi. 22-23 October, 2019.</t>
  </si>
  <si>
    <t>С. 44-50</t>
  </si>
  <si>
    <t>Vietnam</t>
  </si>
  <si>
    <t>Мельников В.В.</t>
  </si>
  <si>
    <t>РЕЗУЛЬТАТЫ МНОГОЛЕТНИХ НАБЛЮДЕНИЙ ГОРБАТЫХ КИТОВ (MEGAPTERA NOVAEANGLIAE) В ВОДАХ ЧУКОТСКОГО ПОЛУОСТРОВА</t>
  </si>
  <si>
    <t>«Биоразнообразие и эволюция», Владивосток, 15-16 октября 2019 г.</t>
  </si>
  <si>
    <t>С. 60-62</t>
  </si>
  <si>
    <t>Владивосток, Национальный научный центр морской биологии им. А. В. Жирмунского Дальневосточного отделения Российской академии наук (ННЦМБ ДВО РАН)</t>
  </si>
  <si>
    <r>
      <rPr>
        <b/>
        <sz val="9"/>
        <rFont val="Times New Roman"/>
        <family val="1"/>
        <charset val="1"/>
      </rPr>
      <t>Charkin A.N., Pipko I.I., Pavlova G.Y., Dudarev O.V., Leusov A.Е.,</t>
    </r>
    <r>
      <rPr>
        <sz val="9"/>
        <rFont val="Times New Roman"/>
        <family val="1"/>
        <charset val="1"/>
      </rPr>
      <t xml:space="preserve"> van der Loeff M.R., </t>
    </r>
    <r>
      <rPr>
        <b/>
        <sz val="9"/>
        <rFont val="Times New Roman"/>
        <family val="1"/>
        <charset val="1"/>
      </rPr>
      <t>Barabanshchikov Y.А., Shcherbakova К., Yaroshchuk E.I., Pugach S.Р., Semiletov I.Р.,</t>
    </r>
    <r>
      <rPr>
        <sz val="9"/>
        <rFont val="Times New Roman"/>
        <family val="1"/>
        <charset val="1"/>
      </rPr>
      <t xml:space="preserve"> Gustafsson O.</t>
    </r>
  </si>
  <si>
    <t>Hydrochemistry and isotopic signatures of submarine groundwater discharge at а section along the Lena River Delta, Laptev Sea</t>
  </si>
  <si>
    <t>Abstract of Joint Usage/Joint Research Symposium on Integrated Environmental Studies, Institute of Nature and Environmental Technology, Kanazawa University, 17-18 Dec., 2019</t>
  </si>
  <si>
    <r>
      <rPr>
        <sz val="9"/>
        <rFont val="Times New Roman"/>
        <family val="1"/>
        <charset val="204"/>
      </rPr>
      <t xml:space="preserve">Artemiev A.V., Gorhkov A.A., Oskin D.A., </t>
    </r>
    <r>
      <rPr>
        <b/>
        <sz val="9"/>
        <rFont val="Times New Roman"/>
        <family val="1"/>
        <charset val="204"/>
      </rPr>
      <t xml:space="preserve">Gromasheva O.S. </t>
    </r>
  </si>
  <si>
    <t xml:space="preserve">Assessment of Drift of Gyroscopic Systems Built on the Basis of Microelectromechanical Sensors </t>
  </si>
  <si>
    <t>International Multi-Conference on Industrial Engineering and Modern Technologies, FarEastCon, Oсt. 2-4, 2018, Vladivostok</t>
  </si>
  <si>
    <t xml:space="preserve">N 8602489 </t>
  </si>
  <si>
    <t>IEEE, NEW YORK, USA</t>
  </si>
  <si>
    <t>978-153869535-7</t>
  </si>
  <si>
    <t>https://spie.org/Publications/Proceedings/Volume/11026?SSO=1</t>
  </si>
  <si>
    <t>Spivak E.A., Osadchiev A.A.</t>
  </si>
  <si>
    <t>Synoptic spreading and mixing dynamics of the Lena plume</t>
  </si>
  <si>
    <t>С. 216. https://www.pacon-conference.org/sites/defalt/files/PACON2019_abstracts.pdf</t>
  </si>
  <si>
    <t>Спивак Э.А., Осадчиев А.А.</t>
  </si>
  <si>
    <t>Синоптическая динамика распространения и перемешивания плюма р. Лена</t>
  </si>
  <si>
    <t>С. 135-136. http://mhi-ras.ru/news/news_201904151055.html</t>
  </si>
  <si>
    <t>Осадчиев А.А., Писарева М.Н., Спивак Э.А.,</t>
  </si>
  <si>
    <t>ПЕРЕНОС ПРЕСНЫХ ВОД МЕЖДУ КАРСКИМ МОРЕМ, МОРЕМ ЛАПТЕВЫХ И ВОСТОЧНО-СИБИРСКИМ МОРЕМ</t>
  </si>
  <si>
    <t>С. 165-166. http://mhi-ras.ru/news/news_201904151055.html</t>
  </si>
  <si>
    <r>
      <t>Dudarev O., Charkin F</t>
    </r>
    <r>
      <rPr>
        <sz val="9"/>
        <rFont val="Times New Roman"/>
        <family val="1"/>
        <charset val="204"/>
      </rPr>
      <t>., Ruban F., Vonk V., Gustafsson O., Sanchez-Garcia L., Tesi T.,</t>
    </r>
    <r>
      <rPr>
        <b/>
        <sz val="9"/>
        <rFont val="Times New Roman"/>
        <family val="1"/>
        <charset val="204"/>
      </rPr>
      <t xml:space="preserve"> Semiletov I</t>
    </r>
    <r>
      <rPr>
        <sz val="9"/>
        <rFont val="Times New Roman"/>
        <family val="1"/>
        <charset val="204"/>
      </rPr>
      <t>., Shakhova N., Mazurov A.</t>
    </r>
  </si>
  <si>
    <t>Export of Suspended Particulate Matter to the East Siberian Shelf: Mezoscale of Interannaual Variability</t>
  </si>
  <si>
    <r>
      <t xml:space="preserve">С. </t>
    </r>
    <r>
      <rPr>
        <sz val="9"/>
        <rFont val="Times New Roman"/>
        <family val="1"/>
        <charset val="204"/>
      </rPr>
      <t xml:space="preserve">195 </t>
    </r>
    <r>
      <rPr>
        <sz val="9"/>
        <rFont val="Times New Roman"/>
        <family val="1"/>
        <charset val="1"/>
      </rPr>
      <t>https://www.pacon-conference.org/sites/default/files/PACON2019_abstracts.pdf</t>
    </r>
  </si>
  <si>
    <r>
      <rPr>
        <b/>
        <sz val="9"/>
        <rFont val="Times New Roman"/>
        <family val="1"/>
        <charset val="204"/>
      </rPr>
      <t>Dudarev O., Charkin F.,</t>
    </r>
    <r>
      <rPr>
        <sz val="9"/>
        <rFont val="Times New Roman"/>
        <family val="1"/>
        <charset val="204"/>
      </rPr>
      <t xml:space="preserve"> Ruban F., Vonk V., Gustafsson O., Sanchez-Garcia L., Tesi T</t>
    </r>
    <r>
      <rPr>
        <b/>
        <sz val="9"/>
        <rFont val="Times New Roman"/>
        <family val="1"/>
        <charset val="204"/>
      </rPr>
      <t>., Semiletov I</t>
    </r>
    <r>
      <rPr>
        <sz val="9"/>
        <rFont val="Times New Roman"/>
        <family val="1"/>
        <charset val="204"/>
      </rPr>
      <t>., Shakhova N., Panova E., Grinko A., Mazurov A.</t>
    </r>
  </si>
  <si>
    <t>Patterns of Orgainc Carbon Distribution in the Modern Sedimaents of East Siberian Shaelfr</t>
  </si>
  <si>
    <r>
      <t>С. 196</t>
    </r>
    <r>
      <rPr>
        <sz val="9"/>
        <color indexed="10"/>
        <rFont val="Times New Roman"/>
        <family val="1"/>
        <charset val="204"/>
      </rPr>
      <t xml:space="preserve"> </t>
    </r>
    <r>
      <rPr>
        <sz val="9"/>
        <rFont val="Times New Roman"/>
        <family val="1"/>
        <charset val="1"/>
      </rPr>
      <t>https://www.pacon-conference.org/sites/default/files/PACON2019_abstracts.pdf</t>
    </r>
  </si>
  <si>
    <r>
      <rPr>
        <sz val="9"/>
        <rFont val="Times New Roman"/>
        <family val="1"/>
        <charset val="204"/>
      </rPr>
      <t xml:space="preserve">Wild B., Shakhova N., </t>
    </r>
    <r>
      <rPr>
        <b/>
        <sz val="9"/>
        <rFont val="Times New Roman"/>
        <family val="1"/>
        <charset val="204"/>
      </rPr>
      <t>Dudarev O</t>
    </r>
    <r>
      <rPr>
        <sz val="9"/>
        <rFont val="Times New Roman"/>
        <family val="1"/>
        <charset val="204"/>
      </rPr>
      <t>., Ruban A., Kosmach D., Tumskoy V., Tesi T., Job H., Alexanderson H., Jakobsson M., Vazurov A.,</t>
    </r>
    <r>
      <rPr>
        <b/>
        <sz val="9"/>
        <rFont val="Times New Roman"/>
        <family val="1"/>
        <charset val="204"/>
      </rPr>
      <t xml:space="preserve"> Semiletov I</t>
    </r>
    <r>
      <rPr>
        <sz val="9"/>
        <rFont val="Times New Roman"/>
        <family val="1"/>
        <charset val="204"/>
      </rPr>
      <t>., Gustafsson O.</t>
    </r>
  </si>
  <si>
    <t>Quanity, origin and degradation state of organic matter in subsea permafrost on the East Siberian Arctic Shelf</t>
  </si>
  <si>
    <t>Abstract of 29th International Meeting on Organic Geochemistry (IMOG). 1-6 September 2019, Gothenburg, Sweden</t>
  </si>
  <si>
    <t>www.imog.eaog.org</t>
  </si>
  <si>
    <t>Gothenburg, Sweden</t>
  </si>
  <si>
    <r>
      <rPr>
        <sz val="9"/>
        <rFont val="Times New Roman"/>
        <family val="1"/>
        <charset val="204"/>
      </rPr>
      <t xml:space="preserve">Gusatafsson O., </t>
    </r>
    <r>
      <rPr>
        <b/>
        <sz val="9"/>
        <rFont val="Times New Roman"/>
        <family val="1"/>
        <charset val="204"/>
      </rPr>
      <t>Semileto I</t>
    </r>
    <r>
      <rPr>
        <sz val="9"/>
        <rFont val="Times New Roman"/>
        <family val="1"/>
        <charset val="204"/>
      </rPr>
      <t xml:space="preserve">., Shakhova N., </t>
    </r>
    <r>
      <rPr>
        <b/>
        <sz val="9"/>
        <rFont val="Times New Roman"/>
        <family val="1"/>
        <charset val="204"/>
      </rPr>
      <t>Dudarev O.</t>
    </r>
    <r>
      <rPr>
        <sz val="9"/>
        <rFont val="Times New Roman"/>
        <family val="1"/>
        <charset val="204"/>
      </rPr>
      <t>, Vonk J., van Dongen B., Eglinton T., Tesi T., Broder L., Wild B., Martens J., Wennstrom R., Matsubaru F.</t>
    </r>
  </si>
  <si>
    <t>Source apportionment and translocated degradation of terr.OM using East Siberian Arctic Shaelves as intergratind receptors</t>
  </si>
  <si>
    <r>
      <rPr>
        <sz val="9"/>
        <rFont val="Times New Roman"/>
        <family val="1"/>
        <charset val="204"/>
      </rPr>
      <t>Tesi T., Martens J., Muschitello F., Smittenberg R., Jakobsson M., O'Regan Mat., Vonk J., Broder L., Hill P., Kirchner N., Noormets R.</t>
    </r>
    <r>
      <rPr>
        <b/>
        <sz val="9"/>
        <rFont val="Times New Roman"/>
        <family val="1"/>
        <charset val="204"/>
      </rPr>
      <t>, Dudarev O.</t>
    </r>
    <r>
      <rPr>
        <sz val="9"/>
        <rFont val="Times New Roman"/>
        <family val="1"/>
        <charset val="204"/>
      </rPr>
      <t xml:space="preserve">, </t>
    </r>
    <r>
      <rPr>
        <b/>
        <sz val="9"/>
        <rFont val="Times New Roman"/>
        <family val="1"/>
        <charset val="204"/>
      </rPr>
      <t>Semiletov I</t>
    </r>
    <r>
      <rPr>
        <sz val="9"/>
        <rFont val="Times New Roman"/>
        <family val="1"/>
        <charset val="204"/>
      </rPr>
      <t>., Gustafsson O.</t>
    </r>
  </si>
  <si>
    <t>Post-glacial warming and permafrost carbon release into the Arctic Ocean</t>
  </si>
  <si>
    <t>Abstract of 25th International Symposium on Polar Sciences, May 13-15, Korea</t>
  </si>
  <si>
    <t>kopri.re/eng/h</t>
  </si>
  <si>
    <t>Korea</t>
  </si>
  <si>
    <r>
      <rPr>
        <sz val="9"/>
        <rFont val="Times New Roman"/>
        <family val="1"/>
        <charset val="204"/>
      </rPr>
      <t>Matsubara F., Wild B., Martens J., Wennstrom R., Tesi T.,</t>
    </r>
    <r>
      <rPr>
        <b/>
        <sz val="9"/>
        <rFont val="Times New Roman"/>
        <family val="1"/>
        <charset val="204"/>
      </rPr>
      <t xml:space="preserve"> Dudarev O</t>
    </r>
    <r>
      <rPr>
        <sz val="9"/>
        <rFont val="Times New Roman"/>
        <family val="1"/>
        <charset val="204"/>
      </rPr>
      <t xml:space="preserve">., Shakhova N., </t>
    </r>
    <r>
      <rPr>
        <b/>
        <sz val="9"/>
        <rFont val="Times New Roman"/>
        <family val="1"/>
        <charset val="204"/>
      </rPr>
      <t>Semiletov I.</t>
    </r>
    <r>
      <rPr>
        <sz val="9"/>
        <rFont val="Times New Roman"/>
        <family val="1"/>
        <charset val="204"/>
      </rPr>
      <t>, Gustafsson O.</t>
    </r>
  </si>
  <si>
    <t xml:space="preserve">Degradation of terrigenous organic carbon during cross-shelf transport in the East Siberia as indicated by lygnin oxidation  products </t>
  </si>
  <si>
    <r>
      <rPr>
        <sz val="9"/>
        <rFont val="Times New Roman"/>
        <family val="1"/>
        <charset val="204"/>
      </rPr>
      <t xml:space="preserve">Рубан А.С., </t>
    </r>
    <r>
      <rPr>
        <b/>
        <sz val="9"/>
        <rFont val="Times New Roman"/>
        <family val="1"/>
        <charset val="204"/>
      </rPr>
      <t>Дударев О.В</t>
    </r>
    <r>
      <rPr>
        <sz val="9"/>
        <rFont val="Times New Roman"/>
        <family val="1"/>
        <charset val="204"/>
      </rPr>
      <t>., Рудмин М.А., Гершелис Е.В., Мазуров А.К.</t>
    </r>
  </si>
  <si>
    <t>Особенности распределения редкоземельных элементов в современных донных осадках губы Буор-Хая (юго-восточная часть моря Лаптевых)</t>
  </si>
  <si>
    <t xml:space="preserve">Геология морей и океанов: Материалы XXIII Международной научной конференции (Школы) по морской геологии. Т. I. – М.: ИО РАН, 2019. </t>
  </si>
  <si>
    <t>kopritml/sym/060201.Html</t>
  </si>
  <si>
    <t>с. 247</t>
  </si>
  <si>
    <t xml:space="preserve">Москва, </t>
  </si>
  <si>
    <r>
      <rPr>
        <sz val="9"/>
        <rFont val="Times New Roman"/>
        <family val="1"/>
        <charset val="204"/>
      </rPr>
      <t>Gershelis E., Goncharov I.</t>
    </r>
    <r>
      <rPr>
        <b/>
        <sz val="9"/>
        <rFont val="Times New Roman"/>
        <family val="1"/>
        <charset val="204"/>
      </rPr>
      <t>, Dudarev O.</t>
    </r>
    <r>
      <rPr>
        <sz val="9"/>
        <rFont val="Times New Roman"/>
        <family val="1"/>
        <charset val="204"/>
      </rPr>
      <t>, Ruban A.,</t>
    </r>
    <r>
      <rPr>
        <b/>
        <sz val="9"/>
        <rFont val="Times New Roman"/>
        <family val="1"/>
        <charset val="204"/>
      </rPr>
      <t xml:space="preserve"> Semiletov I.</t>
    </r>
  </si>
  <si>
    <t>Characterization of organic matter in bottom sediments of Ivashkina Lagoon, Laptev Sea</t>
  </si>
  <si>
    <t>16th International symposium on water-rock interaction (WRI-16) and 13th Intern.Symp. On applied isotope geochemistry (1st IAGC Intern. Conference)</t>
  </si>
  <si>
    <t>E3S Web of Conferencesб UNSP 06006б DOI: 10.1051/e3sconf/20199806006 vol 98</t>
  </si>
  <si>
    <t>Томск</t>
  </si>
  <si>
    <t>Доклады и тезисы (2019 г.)</t>
  </si>
  <si>
    <t>Sokolova N., Obzhirov A.</t>
  </si>
  <si>
    <t>ТОИ ДВО РАН</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</si>
</sst>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yr"/>
      <charset val="204"/>
    </font>
    <font>
      <sz val="9"/>
      <name val="Arial Cyr"/>
      <charset val="204"/>
    </font>
    <font>
      <b/>
      <sz val="10"/>
      <name val="Arial Cyr"/>
      <charset val="204"/>
    </font>
    <font>
      <sz val="8"/>
      <name val="Verdana"/>
      <family val="2"/>
      <charset val="204"/>
    </font>
    <font>
      <b/>
      <sz val="9"/>
      <color indexed="10"/>
      <name val="Arial Cyr"/>
      <charset val="204"/>
    </font>
    <font>
      <b/>
      <sz val="8"/>
      <color indexed="10"/>
      <name val="Verdana"/>
      <family val="2"/>
      <charset val="204"/>
    </font>
    <font>
      <b/>
      <sz val="8"/>
      <name val="Verdana"/>
      <family val="2"/>
      <charset val="204"/>
    </font>
    <font>
      <b/>
      <sz val="9"/>
      <name val="Times New Roman"/>
      <family val="1"/>
      <charset val="1"/>
    </font>
    <font>
      <sz val="9"/>
      <name val="Times New Roman"/>
      <family val="1"/>
      <charset val="1"/>
    </font>
    <font>
      <b/>
      <sz val="9"/>
      <name val="Times New Roman"/>
      <family val="1"/>
      <charset val="204"/>
    </font>
    <font>
      <sz val="9"/>
      <name val="Times New Roman"/>
      <family val="1"/>
    </font>
    <font>
      <i/>
      <sz val="9"/>
      <name val="Times New Roman"/>
      <family val="1"/>
      <charset val="1"/>
    </font>
    <font>
      <sz val="10"/>
      <name val="Verdana"/>
      <family val="2"/>
      <charset val="204"/>
    </font>
    <font>
      <sz val="8"/>
      <color indexed="12"/>
      <name val="Verdana"/>
      <family val="2"/>
      <charset val="204"/>
    </font>
    <font>
      <u/>
      <sz val="10"/>
      <color indexed="12"/>
      <name val="Arial Cyr"/>
      <charset val="204"/>
    </font>
    <font>
      <sz val="8"/>
      <color indexed="10"/>
      <name val="Verdana"/>
      <family val="2"/>
      <charset val="204"/>
    </font>
    <font>
      <i/>
      <sz val="8"/>
      <name val="Verdana"/>
      <family val="2"/>
      <charset val="204"/>
    </font>
    <font>
      <sz val="8"/>
      <color indexed="8"/>
      <name val="Verdana"/>
      <family val="2"/>
      <charset val="204"/>
    </font>
    <font>
      <b/>
      <sz val="10"/>
      <color indexed="10"/>
      <name val="Arial Cyr"/>
      <charset val="204"/>
    </font>
    <font>
      <sz val="10"/>
      <name val="Arial Cyr"/>
      <charset val="204"/>
    </font>
    <font>
      <sz val="9"/>
      <name val="Times New Roman"/>
      <family val="1"/>
      <charset val="204"/>
    </font>
    <font>
      <sz val="9"/>
      <color rgb="FFFF0000"/>
      <name val="Times New Roman"/>
      <family val="1"/>
      <charset val="1"/>
    </font>
    <font>
      <sz val="9"/>
      <color rgb="FFFF0000"/>
      <name val="Times New Roman"/>
      <family val="1"/>
      <charset val="204"/>
    </font>
    <font>
      <sz val="12"/>
      <color rgb="FFFF0000"/>
      <name val="Times New Roman"/>
      <family val="1"/>
      <charset val="204"/>
    </font>
    <font>
      <sz val="9"/>
      <color indexed="10"/>
      <name val="Times New Roman"/>
      <family val="1"/>
      <charset val="204"/>
    </font>
  </fonts>
  <fills count="3">
    <fill>
      <patternFill patternType="none"/>
    </fill>
    <fill>
      <patternFill patternType="gray125"/>
    </fill>
    <fill>
      <patternFill patternType="solid">
        <fgColor indexed="44"/>
        <bgColor indexed="31"/>
      </patternFill>
    </fill>
  </fills>
  <borders count="8">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s>
  <cellStyleXfs count="3">
    <xf numFmtId="0" fontId="0" fillId="0" borderId="0"/>
    <xf numFmtId="0" fontId="14" fillId="0" borderId="0" applyNumberFormat="0" applyFill="0" applyBorder="0" applyAlignment="0" applyProtection="0"/>
    <xf numFmtId="0" fontId="19" fillId="0" borderId="0"/>
  </cellStyleXfs>
  <cellXfs count="130">
    <xf numFmtId="0" fontId="0" fillId="0" borderId="0" xfId="0"/>
    <xf numFmtId="0" fontId="1" fillId="0" borderId="0" xfId="0" applyFont="1" applyAlignment="1">
      <alignment horizontal="center" vertical="top"/>
    </xf>
    <xf numFmtId="0" fontId="0"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center" vertical="top" wrapText="1"/>
    </xf>
    <xf numFmtId="0" fontId="0" fillId="0" borderId="0" xfId="0" applyNumberFormat="1" applyBorder="1"/>
    <xf numFmtId="0" fontId="0" fillId="0" borderId="0" xfId="0" applyNumberFormat="1"/>
    <xf numFmtId="0" fontId="2"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3" fillId="0" borderId="0" xfId="0" applyNumberFormat="1" applyFont="1"/>
    <xf numFmtId="0" fontId="3" fillId="0" borderId="0" xfId="0" applyFont="1"/>
    <xf numFmtId="49" fontId="3" fillId="0" borderId="0" xfId="0" applyNumberFormat="1" applyFont="1"/>
    <xf numFmtId="0" fontId="4" fillId="0" borderId="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49" fontId="6" fillId="0" borderId="1" xfId="2" applyNumberFormat="1" applyFont="1" applyBorder="1" applyAlignment="1">
      <alignment horizontal="left" vertical="top" wrapText="1"/>
    </xf>
    <xf numFmtId="0" fontId="6" fillId="0" borderId="1" xfId="2" applyNumberFormat="1" applyFont="1" applyBorder="1" applyAlignment="1">
      <alignment horizontal="left" vertical="top" wrapText="1"/>
    </xf>
    <xf numFmtId="0" fontId="6" fillId="0" borderId="1" xfId="2"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19" fillId="0" borderId="0" xfId="2"/>
    <xf numFmtId="1" fontId="6" fillId="0" borderId="1" xfId="2" applyNumberFormat="1" applyFont="1" applyBorder="1" applyAlignment="1">
      <alignment horizontal="center" vertical="top" wrapText="1"/>
    </xf>
    <xf numFmtId="0" fontId="6" fillId="0" borderId="1" xfId="2" applyNumberFormat="1" applyFont="1" applyBorder="1" applyAlignment="1">
      <alignment horizontal="center" vertical="top" wrapText="1"/>
    </xf>
    <xf numFmtId="0" fontId="6" fillId="0" borderId="1" xfId="2" applyNumberFormat="1" applyFont="1" applyFill="1" applyBorder="1" applyAlignment="1">
      <alignment horizontal="center" vertical="top" wrapText="1"/>
    </xf>
    <xf numFmtId="0" fontId="19" fillId="0" borderId="0" xfId="2" applyNumberFormat="1" applyAlignment="1">
      <alignment horizontal="center"/>
    </xf>
    <xf numFmtId="0" fontId="1" fillId="0" borderId="1" xfId="0" applyNumberFormat="1" applyFont="1" applyBorder="1" applyAlignment="1">
      <alignment horizontal="left" vertical="top" wrapText="1"/>
    </xf>
    <xf numFmtId="0" fontId="0" fillId="0" borderId="1" xfId="0" applyNumberFormat="1" applyBorder="1" applyAlignment="1">
      <alignment horizontal="left" vertical="top" wrapText="1"/>
    </xf>
    <xf numFmtId="0" fontId="3" fillId="0" borderId="1" xfId="0" applyNumberFormat="1" applyFont="1" applyBorder="1" applyAlignment="1">
      <alignment horizontal="left" vertical="top" wrapText="1"/>
    </xf>
    <xf numFmtId="49" fontId="12"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0" fillId="0" borderId="1" xfId="0" applyBorder="1"/>
    <xf numFmtId="0" fontId="3" fillId="0" borderId="1" xfId="0" applyFont="1" applyBorder="1" applyAlignment="1">
      <alignment horizontal="left" vertical="top" wrapText="1"/>
    </xf>
    <xf numFmtId="0" fontId="13" fillId="0" borderId="1" xfId="1" applyNumberFormat="1" applyFont="1" applyFill="1" applyBorder="1" applyAlignment="1" applyProtection="1">
      <alignment horizontal="left" vertical="top" wrapText="1"/>
    </xf>
    <xf numFmtId="0" fontId="3" fillId="0" borderId="1" xfId="0" applyNumberFormat="1" applyFont="1" applyFill="1" applyBorder="1" applyAlignment="1">
      <alignment horizontal="justify" vertical="top"/>
    </xf>
    <xf numFmtId="0" fontId="3" fillId="0" borderId="1" xfId="0" applyFont="1" applyBorder="1" applyAlignment="1">
      <alignment horizontal="left" vertical="top"/>
    </xf>
    <xf numFmtId="0" fontId="3" fillId="0" borderId="1" xfId="0" applyNumberFormat="1" applyFont="1" applyBorder="1" applyAlignment="1">
      <alignment vertical="top" wrapText="1"/>
    </xf>
    <xf numFmtId="49" fontId="15"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6" fillId="0" borderId="1" xfId="0" applyNumberFormat="1" applyFont="1" applyBorder="1" applyAlignment="1">
      <alignment horizontal="left" vertical="top" wrapText="1"/>
    </xf>
    <xf numFmtId="0" fontId="3" fillId="0" borderId="1" xfId="0" applyNumberFormat="1" applyFont="1" applyBorder="1" applyAlignment="1">
      <alignment horizontal="center" vertical="top" wrapText="1"/>
    </xf>
    <xf numFmtId="0" fontId="3" fillId="2"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3" fillId="0" borderId="1" xfId="0" applyNumberFormat="1" applyFont="1" applyBorder="1" applyAlignment="1">
      <alignment horizontal="left" vertical="top" wrapText="1"/>
    </xf>
    <xf numFmtId="0" fontId="16" fillId="0" borderId="1" xfId="0" applyNumberFormat="1" applyFont="1" applyBorder="1" applyAlignment="1">
      <alignment horizontal="left" vertical="top" wrapText="1"/>
    </xf>
    <xf numFmtId="49" fontId="3" fillId="0" borderId="1" xfId="0" applyNumberFormat="1" applyFont="1" applyBorder="1"/>
    <xf numFmtId="0" fontId="6" fillId="0" borderId="1" xfId="0" applyNumberFormat="1" applyFont="1" applyBorder="1" applyAlignment="1">
      <alignment vertical="top" wrapText="1"/>
    </xf>
    <xf numFmtId="0" fontId="3" fillId="0" borderId="2" xfId="0" applyFont="1" applyBorder="1" applyAlignment="1">
      <alignment horizontal="center" vertical="top"/>
    </xf>
    <xf numFmtId="0" fontId="3" fillId="0" borderId="0" xfId="0" applyNumberFormat="1" applyFont="1" applyBorder="1" applyAlignment="1">
      <alignment horizontal="left" vertical="top" wrapText="1"/>
    </xf>
    <xf numFmtId="0" fontId="3" fillId="0" borderId="0" xfId="0" applyNumberFormat="1" applyFont="1" applyFill="1" applyBorder="1" applyAlignment="1">
      <alignment horizontal="left" vertical="top" wrapText="1"/>
    </xf>
    <xf numFmtId="0" fontId="3" fillId="0" borderId="0" xfId="0" applyNumberFormat="1" applyFont="1" applyBorder="1" applyAlignment="1">
      <alignment horizontal="center" vertical="top" wrapText="1"/>
    </xf>
    <xf numFmtId="0" fontId="3" fillId="0" borderId="0" xfId="0" applyNumberFormat="1" applyFont="1" applyBorder="1"/>
    <xf numFmtId="0" fontId="3" fillId="0" borderId="0" xfId="0" applyFont="1" applyBorder="1" applyAlignment="1">
      <alignment horizontal="center" vertical="top"/>
    </xf>
    <xf numFmtId="0" fontId="3" fillId="0" borderId="0" xfId="0" applyNumberFormat="1" applyFont="1" applyBorder="1" applyAlignment="1">
      <alignment vertical="top" wrapText="1"/>
    </xf>
    <xf numFmtId="49" fontId="3" fillId="0" borderId="0" xfId="0" applyNumberFormat="1" applyFont="1" applyBorder="1"/>
    <xf numFmtId="0" fontId="0" fillId="0" borderId="0" xfId="0" applyBorder="1"/>
    <xf numFmtId="0" fontId="1" fillId="0" borderId="0" xfId="0" applyFont="1" applyBorder="1" applyAlignment="1">
      <alignment horizontal="center" vertical="top"/>
    </xf>
    <xf numFmtId="0" fontId="0" fillId="0" borderId="0" xfId="0" applyNumberFormat="1" applyBorder="1" applyAlignment="1">
      <alignment horizontal="left" vertical="top" wrapText="1"/>
    </xf>
    <xf numFmtId="0" fontId="3" fillId="0" borderId="0" xfId="0" applyFont="1" applyBorder="1"/>
    <xf numFmtId="0" fontId="18" fillId="0" borderId="0" xfId="0" applyNumberFormat="1" applyFont="1" applyBorder="1" applyAlignment="1">
      <alignment horizontal="left" vertical="top" wrapText="1"/>
    </xf>
    <xf numFmtId="0" fontId="16" fillId="0" borderId="0"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0" fontId="1" fillId="0" borderId="0" xfId="0" applyNumberFormat="1" applyFont="1" applyAlignment="1">
      <alignment horizontal="left" vertical="top" wrapText="1"/>
    </xf>
    <xf numFmtId="0" fontId="0" fillId="0" borderId="0" xfId="0" applyAlignment="1">
      <alignment horizontal="left"/>
    </xf>
    <xf numFmtId="0" fontId="6" fillId="0" borderId="0" xfId="0" applyNumberFormat="1" applyFont="1" applyFill="1" applyBorder="1" applyAlignment="1">
      <alignment horizontal="left" vertical="top" wrapText="1"/>
    </xf>
    <xf numFmtId="0" fontId="2" fillId="0" borderId="1" xfId="0" applyFont="1" applyBorder="1" applyAlignment="1">
      <alignment wrapText="1"/>
    </xf>
    <xf numFmtId="0" fontId="0" fillId="0" borderId="1" xfId="0" applyFont="1" applyBorder="1" applyAlignment="1">
      <alignment wrapText="1"/>
    </xf>
    <xf numFmtId="0" fontId="0" fillId="0" borderId="1" xfId="0" applyFont="1" applyBorder="1" applyAlignment="1">
      <alignment horizontal="center" wrapText="1"/>
    </xf>
    <xf numFmtId="0" fontId="0" fillId="0" borderId="1" xfId="0" applyFont="1" applyBorder="1" applyAlignment="1">
      <alignment horizontal="left"/>
    </xf>
    <xf numFmtId="0" fontId="0" fillId="0" borderId="0" xfId="0" applyBorder="1" applyAlignment="1">
      <alignment horizontal="left"/>
    </xf>
    <xf numFmtId="0" fontId="0" fillId="0" borderId="0" xfId="0" applyAlignment="1">
      <alignment horizontal="center"/>
    </xf>
    <xf numFmtId="0" fontId="0" fillId="0" borderId="3" xfId="0" applyFont="1" applyBorder="1" applyAlignment="1">
      <alignment horizontal="left"/>
    </xf>
    <xf numFmtId="0" fontId="0" fillId="0" borderId="0" xfId="0" applyFill="1" applyBorder="1" applyAlignment="1">
      <alignment horizontal="left"/>
    </xf>
    <xf numFmtId="0" fontId="7" fillId="0" borderId="0" xfId="0" applyNumberFormat="1" applyFont="1" applyBorder="1" applyAlignment="1">
      <alignment horizontal="left" vertical="top" wrapText="1"/>
    </xf>
    <xf numFmtId="49" fontId="6" fillId="0" borderId="4" xfId="2" applyNumberFormat="1" applyFont="1" applyFill="1" applyBorder="1" applyAlignment="1">
      <alignment horizontal="left" vertical="top" wrapText="1"/>
    </xf>
    <xf numFmtId="0" fontId="6" fillId="0" borderId="4" xfId="2"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19" fillId="0" borderId="4" xfId="2" applyFill="1" applyBorder="1"/>
    <xf numFmtId="0" fontId="8" fillId="0" borderId="4" xfId="0" applyFont="1" applyFill="1" applyBorder="1" applyAlignment="1">
      <alignment vertical="center" wrapText="1"/>
    </xf>
    <xf numFmtId="0" fontId="1" fillId="0" borderId="4" xfId="0" applyNumberFormat="1" applyFont="1" applyFill="1" applyBorder="1" applyAlignment="1">
      <alignment horizontal="left" vertical="top" wrapText="1"/>
    </xf>
    <xf numFmtId="0" fontId="0" fillId="0" borderId="4" xfId="0" applyNumberFormat="1" applyFill="1" applyBorder="1" applyAlignment="1">
      <alignment horizontal="left" vertical="top" wrapText="1"/>
    </xf>
    <xf numFmtId="0" fontId="7" fillId="0" borderId="4" xfId="0" applyFont="1" applyFill="1" applyBorder="1" applyAlignment="1">
      <alignment vertical="center" wrapText="1"/>
    </xf>
    <xf numFmtId="1" fontId="6" fillId="0" borderId="5" xfId="2" applyNumberFormat="1" applyFont="1" applyBorder="1" applyAlignment="1">
      <alignment horizontal="center" vertical="top" wrapText="1"/>
    </xf>
    <xf numFmtId="0" fontId="6" fillId="0" borderId="5" xfId="2" applyNumberFormat="1" applyFont="1" applyBorder="1" applyAlignment="1">
      <alignment horizontal="center" vertical="top" wrapText="1"/>
    </xf>
    <xf numFmtId="0" fontId="6" fillId="0" borderId="5" xfId="2" applyNumberFormat="1" applyFont="1" applyFill="1" applyBorder="1" applyAlignment="1">
      <alignment horizontal="center" vertical="top" wrapText="1"/>
    </xf>
    <xf numFmtId="0" fontId="3" fillId="0" borderId="4" xfId="0" applyNumberFormat="1" applyFont="1" applyBorder="1" applyAlignment="1">
      <alignment horizontal="left" vertical="top" wrapText="1"/>
    </xf>
    <xf numFmtId="0" fontId="7" fillId="0" borderId="4" xfId="0" applyFont="1" applyBorder="1" applyAlignment="1">
      <alignment vertical="center" wrapText="1"/>
    </xf>
    <xf numFmtId="0" fontId="8" fillId="0" borderId="4" xfId="0" applyFont="1" applyBorder="1" applyAlignment="1">
      <alignment vertical="center" wrapText="1"/>
    </xf>
    <xf numFmtId="0" fontId="0" fillId="0" borderId="4" xfId="0" applyNumberFormat="1" applyBorder="1" applyAlignment="1">
      <alignment horizontal="left" vertical="top" wrapText="1"/>
    </xf>
    <xf numFmtId="0" fontId="9" fillId="0" borderId="4" xfId="0" applyFont="1" applyBorder="1" applyAlignment="1">
      <alignment vertical="center"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9" fillId="0" borderId="4" xfId="0" applyFont="1" applyFill="1" applyBorder="1" applyAlignment="1">
      <alignment vertical="center" wrapText="1"/>
    </xf>
    <xf numFmtId="0" fontId="10" fillId="0" borderId="4" xfId="0" applyFont="1" applyBorder="1" applyAlignment="1">
      <alignment vertical="center" wrapText="1"/>
    </xf>
    <xf numFmtId="0" fontId="20" fillId="0" borderId="4" xfId="0" applyFont="1" applyFill="1" applyBorder="1" applyAlignment="1">
      <alignment vertical="center" wrapText="1"/>
    </xf>
    <xf numFmtId="0" fontId="8" fillId="0" borderId="4" xfId="0" applyFont="1" applyFill="1" applyBorder="1" applyAlignment="1">
      <alignment horizontal="left" vertical="top" wrapText="1"/>
    </xf>
    <xf numFmtId="0" fontId="1" fillId="0" borderId="4" xfId="0" applyNumberFormat="1" applyFont="1" applyBorder="1" applyAlignment="1">
      <alignment horizontal="left" vertical="top" wrapText="1"/>
    </xf>
    <xf numFmtId="0" fontId="7" fillId="0" borderId="4" xfId="0" applyFont="1" applyFill="1" applyBorder="1" applyAlignment="1">
      <alignment horizontal="left" vertical="top" wrapText="1"/>
    </xf>
    <xf numFmtId="0" fontId="14" fillId="0" borderId="4" xfId="1" applyFill="1" applyBorder="1" applyAlignment="1">
      <alignment horizontal="left" vertical="top" wrapText="1"/>
    </xf>
    <xf numFmtId="0" fontId="8" fillId="0" borderId="7" xfId="0" applyFont="1" applyFill="1" applyBorder="1" applyAlignment="1">
      <alignment vertical="center" wrapText="1"/>
    </xf>
    <xf numFmtId="0" fontId="7" fillId="0" borderId="7" xfId="0" applyFont="1" applyFill="1" applyBorder="1" applyAlignment="1">
      <alignment vertical="center" wrapText="1"/>
    </xf>
    <xf numFmtId="0" fontId="8" fillId="0" borderId="6" xfId="0" applyNumberFormat="1" applyFont="1" applyFill="1" applyBorder="1" applyAlignment="1">
      <alignment horizontal="left" vertical="top" wrapText="1"/>
    </xf>
    <xf numFmtId="0" fontId="8" fillId="0" borderId="0" xfId="0" applyNumberFormat="1" applyFont="1" applyFill="1" applyAlignment="1">
      <alignment horizontal="left" vertical="top" wrapText="1"/>
    </xf>
    <xf numFmtId="0" fontId="14" fillId="0" borderId="4" xfId="1" applyBorder="1" applyAlignment="1">
      <alignment vertical="center" wrapText="1"/>
    </xf>
    <xf numFmtId="0" fontId="22" fillId="0" borderId="4" xfId="0" applyFont="1" applyFill="1" applyBorder="1" applyAlignment="1">
      <alignment vertical="center" wrapText="1"/>
    </xf>
    <xf numFmtId="0" fontId="23" fillId="0"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Fill="1" applyBorder="1" applyAlignment="1">
      <alignment vertical="center" wrapText="1"/>
    </xf>
    <xf numFmtId="0" fontId="14" fillId="0" borderId="4" xfId="1" applyFill="1" applyBorder="1" applyAlignment="1">
      <alignment vertical="center" wrapText="1"/>
    </xf>
    <xf numFmtId="0" fontId="23" fillId="0" borderId="4" xfId="0" applyFont="1" applyFill="1" applyBorder="1" applyAlignment="1">
      <alignment horizontal="left" vertical="top" wrapText="1"/>
    </xf>
    <xf numFmtId="0" fontId="14" fillId="0" borderId="4" xfId="1" applyBorder="1" applyAlignment="1">
      <alignment horizontal="left" vertical="top" wrapText="1"/>
    </xf>
    <xf numFmtId="0" fontId="21" fillId="0" borderId="7" xfId="0" applyFont="1" applyFill="1" applyBorder="1" applyAlignment="1">
      <alignment vertical="center" wrapText="1"/>
    </xf>
    <xf numFmtId="0" fontId="0" fillId="0" borderId="4" xfId="0" applyNumberFormat="1" applyFont="1" applyFill="1" applyBorder="1" applyAlignment="1">
      <alignment horizontal="left" vertical="top" wrapText="1"/>
    </xf>
    <xf numFmtId="0" fontId="21" fillId="0" borderId="4" xfId="0" applyFont="1" applyFill="1" applyBorder="1" applyAlignment="1">
      <alignment vertical="center" wrapText="1"/>
    </xf>
    <xf numFmtId="0" fontId="1" fillId="0" borderId="4" xfId="0" applyFont="1" applyFill="1" applyBorder="1" applyAlignment="1">
      <alignment horizontal="center" vertical="top"/>
    </xf>
    <xf numFmtId="0" fontId="0" fillId="0" borderId="4" xfId="0" applyNumberFormat="1" applyFill="1" applyBorder="1"/>
    <xf numFmtId="0" fontId="0" fillId="0" borderId="4" xfId="0" applyFill="1" applyBorder="1"/>
    <xf numFmtId="0" fontId="1" fillId="0" borderId="4" xfId="0" applyFont="1" applyBorder="1" applyAlignment="1">
      <alignment horizontal="center" vertical="top"/>
    </xf>
    <xf numFmtId="0" fontId="0" fillId="0" borderId="4" xfId="0" applyNumberFormat="1" applyFont="1" applyBorder="1" applyAlignment="1">
      <alignment horizontal="left" vertical="top" wrapText="1"/>
    </xf>
    <xf numFmtId="0" fontId="0" fillId="0" borderId="4" xfId="0" applyNumberFormat="1" applyBorder="1"/>
    <xf numFmtId="0" fontId="0" fillId="0" borderId="4" xfId="0" applyBorder="1"/>
    <xf numFmtId="1" fontId="8" fillId="0" borderId="4" xfId="0" applyNumberFormat="1" applyFont="1" applyBorder="1" applyAlignment="1">
      <alignment vertical="center" wrapText="1"/>
    </xf>
    <xf numFmtId="1" fontId="8" fillId="0" borderId="4" xfId="0" applyNumberFormat="1" applyFont="1" applyFill="1" applyBorder="1" applyAlignment="1">
      <alignment vertical="center" wrapText="1"/>
    </xf>
    <xf numFmtId="1" fontId="8" fillId="0" borderId="4" xfId="0" applyNumberFormat="1" applyFont="1" applyFill="1" applyBorder="1" applyAlignment="1">
      <alignment horizontal="left" vertical="top" wrapText="1"/>
    </xf>
    <xf numFmtId="1" fontId="8" fillId="0" borderId="7" xfId="0" applyNumberFormat="1" applyFont="1" applyFill="1" applyBorder="1" applyAlignment="1">
      <alignment vertical="center" wrapText="1"/>
    </xf>
    <xf numFmtId="1" fontId="8" fillId="0" borderId="4" xfId="0" applyNumberFormat="1" applyFont="1" applyBorder="1" applyAlignment="1">
      <alignment horizontal="left" vertical="top" wrapText="1"/>
    </xf>
    <xf numFmtId="1" fontId="0" fillId="0" borderId="4" xfId="0" applyNumberFormat="1" applyFill="1" applyBorder="1" applyAlignment="1">
      <alignment horizontal="center" vertical="top" wrapText="1"/>
    </xf>
    <xf numFmtId="1" fontId="0" fillId="0" borderId="4" xfId="0" applyNumberFormat="1" applyBorder="1" applyAlignment="1">
      <alignment horizontal="center" vertical="top" wrapText="1"/>
    </xf>
    <xf numFmtId="1" fontId="8" fillId="0" borderId="4" xfId="0" applyNumberFormat="1" applyFont="1" applyFill="1" applyBorder="1" applyAlignment="1">
      <alignment horizontal="right" vertical="center" wrapText="1"/>
    </xf>
    <xf numFmtId="1" fontId="8" fillId="0" borderId="4" xfId="0" applyNumberFormat="1" applyFont="1" applyBorder="1" applyAlignment="1">
      <alignment horizontal="right" vertical="center" wrapText="1"/>
    </xf>
    <xf numFmtId="0" fontId="3" fillId="0" borderId="0" xfId="0" applyNumberFormat="1" applyFont="1" applyBorder="1" applyAlignment="1">
      <alignment horizontal="left" vertical="top" wrapText="1"/>
    </xf>
    <xf numFmtId="0" fontId="6" fillId="0" borderId="0" xfId="0" applyNumberFormat="1" applyFont="1" applyBorder="1" applyAlignment="1">
      <alignment vertical="top" wrapText="1"/>
    </xf>
    <xf numFmtId="0" fontId="3" fillId="0" borderId="0" xfId="0" applyNumberFormat="1" applyFont="1" applyBorder="1" applyAlignment="1">
      <alignmen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FF0F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pie.org/Publications/Proceedings/Volume/11026?SSO=1" TargetMode="External"/><Relationship Id="rId13" Type="http://schemas.openxmlformats.org/officeDocument/2006/relationships/printerSettings" Target="../printerSettings/printerSettings1.bin"/><Relationship Id="rId3" Type="http://schemas.openxmlformats.org/officeDocument/2006/relationships/hyperlink" Target="https://www.pacon-conference.org/sites/default/files/PACON2019_abstracts.pdf" TargetMode="External"/><Relationship Id="rId7" Type="http://schemas.openxmlformats.org/officeDocument/2006/relationships/hyperlink" Target="https://www.pacon-conference.org/sites/default/files/PACON2019_abstracts.pdf" TargetMode="External"/><Relationship Id="rId12" Type="http://schemas.openxmlformats.org/officeDocument/2006/relationships/hyperlink" Target="http://www.imog.eaog.org/" TargetMode="External"/><Relationship Id="rId2" Type="http://schemas.openxmlformats.org/officeDocument/2006/relationships/hyperlink" Target="https://www.pacon-conference.org/sites/default/files/PACON2019_abstracts.pdf" TargetMode="External"/><Relationship Id="rId1" Type="http://schemas.openxmlformats.org/officeDocument/2006/relationships/hyperlink" Target="https://www.pacon-conference.org/sites/default/files/PACON2019_abstracts.pdf" TargetMode="External"/><Relationship Id="rId6" Type="http://schemas.openxmlformats.org/officeDocument/2006/relationships/hyperlink" Target="https://mercury2019krakow.com/public/files/ICMGP2019-abstract-volume.pdf" TargetMode="External"/><Relationship Id="rId11" Type="http://schemas.openxmlformats.org/officeDocument/2006/relationships/hyperlink" Target="http://www.imog.eaog.org/" TargetMode="External"/><Relationship Id="rId5" Type="http://schemas.openxmlformats.org/officeDocument/2006/relationships/hyperlink" Target="https://www.pacon-conference.org/sites/default/files/PACON2019_abstracts.pdf" TargetMode="External"/><Relationship Id="rId10" Type="http://schemas.openxmlformats.org/officeDocument/2006/relationships/hyperlink" Target="http://www.imog.eaog.org/" TargetMode="External"/><Relationship Id="rId4" Type="http://schemas.openxmlformats.org/officeDocument/2006/relationships/hyperlink" Target="https://www.pacon-conference.org/sites/default/files/PACON2019_abstracts.pdf" TargetMode="External"/><Relationship Id="rId9" Type="http://schemas.openxmlformats.org/officeDocument/2006/relationships/hyperlink" Target="http://www.imog.eaog.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pringerlink.com/content/1062-8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0"/>
  <sheetViews>
    <sheetView tabSelected="1" zoomScale="80" zoomScaleNormal="80" workbookViewId="0">
      <pane ySplit="1" topLeftCell="A2" activePane="bottomLeft" state="frozen"/>
      <selection pane="bottomLeft" activeCell="B3" sqref="B3"/>
    </sheetView>
  </sheetViews>
  <sheetFormatPr defaultColWidth="9" defaultRowHeight="12.75" x14ac:dyDescent="0.2"/>
  <cols>
    <col min="1" max="1" width="6.28515625" style="1" customWidth="1"/>
    <col min="2" max="3" width="15.5703125" style="2" customWidth="1"/>
    <col min="4" max="4" width="24.85546875" style="3" customWidth="1"/>
    <col min="5" max="5" width="24.42578125" style="3" customWidth="1"/>
    <col min="6" max="6" width="8.140625" style="3" customWidth="1"/>
    <col min="7" max="8" width="16.140625" style="3" customWidth="1"/>
    <col min="9" max="9" width="6.28515625" style="4" customWidth="1"/>
    <col min="10" max="11" width="11.7109375" style="3" customWidth="1"/>
    <col min="12" max="12" width="11.85546875" style="3" customWidth="1"/>
    <col min="13" max="13" width="6.5703125" style="3" customWidth="1"/>
    <col min="14" max="14" width="10.140625" style="3" customWidth="1"/>
    <col min="15" max="15" width="10.28515625" style="3" customWidth="1"/>
    <col min="16" max="16" width="7.28515625" style="5" customWidth="1"/>
    <col min="17" max="17" width="6.140625" style="5" customWidth="1"/>
    <col min="18" max="19" width="6.42578125" style="6" customWidth="1"/>
    <col min="20" max="20" width="6.7109375" customWidth="1"/>
    <col min="21" max="23" width="8.28515625" customWidth="1"/>
    <col min="24" max="24" width="13.85546875" customWidth="1"/>
  </cols>
  <sheetData>
    <row r="1" spans="1:24" ht="12.75" customHeight="1" x14ac:dyDescent="0.2">
      <c r="B1" s="7" t="s">
        <v>1312</v>
      </c>
      <c r="C1" s="7"/>
      <c r="D1" s="8"/>
      <c r="E1" s="8"/>
      <c r="F1" s="8"/>
      <c r="G1" s="8"/>
      <c r="H1" s="8"/>
      <c r="I1" s="8"/>
      <c r="J1" s="8"/>
      <c r="K1" s="8"/>
      <c r="L1" s="8"/>
      <c r="M1" s="8"/>
      <c r="N1" s="8"/>
      <c r="O1" s="8"/>
      <c r="P1" s="8"/>
      <c r="R1" s="8"/>
      <c r="S1" s="9"/>
      <c r="T1" s="10"/>
      <c r="U1" s="10"/>
      <c r="V1" s="10"/>
      <c r="W1" s="10"/>
      <c r="X1" s="11"/>
    </row>
    <row r="2" spans="1:24" ht="48" x14ac:dyDescent="0.2">
      <c r="B2" s="8" t="s">
        <v>1314</v>
      </c>
      <c r="C2" s="12" t="s">
        <v>1</v>
      </c>
      <c r="D2" s="13" t="s">
        <v>2</v>
      </c>
      <c r="E2" s="13"/>
      <c r="F2" s="8"/>
      <c r="G2" s="8"/>
      <c r="H2" s="8"/>
      <c r="I2" s="8"/>
      <c r="J2" s="8"/>
      <c r="K2" s="8"/>
      <c r="L2" s="8"/>
      <c r="M2" s="8"/>
      <c r="N2" s="8"/>
      <c r="O2" s="8"/>
      <c r="P2" s="8"/>
      <c r="R2" s="8"/>
      <c r="S2" s="9"/>
      <c r="T2" s="10"/>
      <c r="U2" s="10"/>
      <c r="V2" s="10"/>
      <c r="W2" s="10"/>
      <c r="X2" s="11"/>
    </row>
    <row r="3" spans="1:24" x14ac:dyDescent="0.2">
      <c r="B3" s="7"/>
      <c r="C3" s="12"/>
      <c r="D3" s="13"/>
      <c r="E3" s="13"/>
      <c r="F3" s="8"/>
      <c r="G3" s="8"/>
      <c r="H3" s="8"/>
      <c r="I3" s="70">
        <f>SUBTOTAL(3,I6:I285)</f>
        <v>280</v>
      </c>
      <c r="J3" s="8"/>
      <c r="K3" s="8"/>
      <c r="L3" s="8"/>
      <c r="M3" s="8"/>
      <c r="N3" s="8"/>
      <c r="O3" s="8"/>
      <c r="P3" s="8"/>
      <c r="R3" s="8"/>
      <c r="S3" s="9"/>
      <c r="T3" s="10"/>
      <c r="U3" s="10"/>
      <c r="V3" s="10"/>
      <c r="W3" s="10"/>
      <c r="X3" s="11"/>
    </row>
    <row r="4" spans="1:24" s="74" customFormat="1" ht="170.1" customHeight="1" x14ac:dyDescent="0.2">
      <c r="A4" s="71" t="s">
        <v>3</v>
      </c>
      <c r="B4" s="72" t="s">
        <v>4</v>
      </c>
      <c r="C4" s="72" t="s">
        <v>5</v>
      </c>
      <c r="D4" s="72" t="s">
        <v>6</v>
      </c>
      <c r="E4" s="72" t="s">
        <v>7</v>
      </c>
      <c r="F4" s="72" t="s">
        <v>8</v>
      </c>
      <c r="G4" s="72" t="s">
        <v>9</v>
      </c>
      <c r="H4" s="72" t="s">
        <v>10</v>
      </c>
      <c r="I4" s="72" t="s">
        <v>11</v>
      </c>
      <c r="J4" s="72" t="s">
        <v>12</v>
      </c>
      <c r="K4" s="72" t="s">
        <v>13</v>
      </c>
      <c r="L4" s="72" t="s">
        <v>14</v>
      </c>
      <c r="M4" s="72" t="s">
        <v>15</v>
      </c>
      <c r="N4" s="72" t="s">
        <v>16</v>
      </c>
      <c r="O4" s="72" t="s">
        <v>17</v>
      </c>
      <c r="P4" s="72" t="s">
        <v>18</v>
      </c>
      <c r="Q4" s="72" t="s">
        <v>19</v>
      </c>
      <c r="R4" s="72" t="s">
        <v>20</v>
      </c>
      <c r="S4" s="72" t="s">
        <v>21</v>
      </c>
      <c r="T4" s="72" t="s">
        <v>22</v>
      </c>
      <c r="U4" s="72" t="s">
        <v>23</v>
      </c>
      <c r="V4" s="72" t="s">
        <v>24</v>
      </c>
      <c r="W4" s="72" t="s">
        <v>25</v>
      </c>
      <c r="X4" s="73" t="s">
        <v>26</v>
      </c>
    </row>
    <row r="5" spans="1:24" s="22" customFormat="1" x14ac:dyDescent="0.2">
      <c r="A5" s="79">
        <v>1</v>
      </c>
      <c r="B5" s="79" t="s">
        <v>27</v>
      </c>
      <c r="C5" s="79">
        <v>3</v>
      </c>
      <c r="D5" s="79">
        <v>4</v>
      </c>
      <c r="E5" s="79">
        <v>5</v>
      </c>
      <c r="F5" s="80">
        <v>6</v>
      </c>
      <c r="G5" s="80">
        <v>7</v>
      </c>
      <c r="H5" s="80">
        <v>8</v>
      </c>
      <c r="I5" s="80">
        <v>9</v>
      </c>
      <c r="J5" s="80">
        <v>10</v>
      </c>
      <c r="K5" s="80">
        <v>11</v>
      </c>
      <c r="L5" s="80">
        <v>12</v>
      </c>
      <c r="M5" s="80">
        <v>13</v>
      </c>
      <c r="N5" s="80">
        <v>14</v>
      </c>
      <c r="O5" s="80">
        <v>15</v>
      </c>
      <c r="P5" s="81">
        <v>16</v>
      </c>
      <c r="Q5" s="81">
        <v>17</v>
      </c>
      <c r="R5" s="80">
        <v>18</v>
      </c>
      <c r="S5" s="80">
        <v>19</v>
      </c>
      <c r="T5" s="80">
        <v>20</v>
      </c>
      <c r="U5" s="80">
        <v>21</v>
      </c>
      <c r="V5" s="80">
        <v>22</v>
      </c>
      <c r="W5" s="80">
        <v>23</v>
      </c>
      <c r="X5" s="80">
        <v>24</v>
      </c>
    </row>
    <row r="6" spans="1:24" s="99" customFormat="1" ht="72" x14ac:dyDescent="0.2">
      <c r="A6" s="82">
        <v>1</v>
      </c>
      <c r="B6" s="97" t="s">
        <v>236</v>
      </c>
      <c r="C6" s="108"/>
      <c r="D6" s="96" t="s">
        <v>232</v>
      </c>
      <c r="E6" s="96"/>
      <c r="F6" s="96" t="s">
        <v>164</v>
      </c>
      <c r="G6" s="96" t="s">
        <v>237</v>
      </c>
      <c r="H6" s="96" t="s">
        <v>33</v>
      </c>
      <c r="I6" s="121">
        <v>2019</v>
      </c>
      <c r="J6" s="96" t="s">
        <v>233</v>
      </c>
      <c r="K6" s="96"/>
      <c r="L6" s="96" t="s">
        <v>234</v>
      </c>
      <c r="M6" s="96" t="s">
        <v>29</v>
      </c>
      <c r="N6" s="96" t="s">
        <v>235</v>
      </c>
      <c r="O6" s="96" t="s">
        <v>33</v>
      </c>
      <c r="P6" s="96" t="s">
        <v>33</v>
      </c>
      <c r="Q6" s="96" t="s">
        <v>33</v>
      </c>
      <c r="R6" s="96" t="s">
        <v>33</v>
      </c>
      <c r="S6" s="96">
        <v>1</v>
      </c>
      <c r="T6" s="96"/>
      <c r="U6" s="96" t="s">
        <v>33</v>
      </c>
      <c r="V6" s="96" t="s">
        <v>33</v>
      </c>
      <c r="W6" s="96" t="s">
        <v>33</v>
      </c>
      <c r="X6" s="98"/>
    </row>
    <row r="7" spans="1:24" s="85" customFormat="1" ht="123.75" customHeight="1" x14ac:dyDescent="0.2">
      <c r="A7" s="82">
        <f>A6+1</f>
        <v>2</v>
      </c>
      <c r="B7" s="83" t="s">
        <v>238</v>
      </c>
      <c r="C7" s="84"/>
      <c r="D7" s="84" t="s">
        <v>239</v>
      </c>
      <c r="E7" s="84"/>
      <c r="F7" s="84" t="s">
        <v>164</v>
      </c>
      <c r="G7" s="84" t="s">
        <v>240</v>
      </c>
      <c r="H7" s="84"/>
      <c r="I7" s="118">
        <v>2019</v>
      </c>
      <c r="J7" s="84" t="s">
        <v>241</v>
      </c>
      <c r="K7" s="84"/>
      <c r="L7" s="84" t="s">
        <v>242</v>
      </c>
      <c r="M7" s="84" t="s">
        <v>29</v>
      </c>
      <c r="N7" s="84" t="s">
        <v>243</v>
      </c>
      <c r="O7" s="84" t="s">
        <v>33</v>
      </c>
      <c r="P7" s="84" t="s">
        <v>33</v>
      </c>
      <c r="Q7" s="84" t="s">
        <v>33</v>
      </c>
      <c r="R7" s="84" t="s">
        <v>33</v>
      </c>
      <c r="S7" s="84">
        <v>1</v>
      </c>
      <c r="T7" s="84"/>
      <c r="U7" s="84"/>
      <c r="V7" s="84"/>
      <c r="W7" s="84"/>
    </row>
    <row r="8" spans="1:24" s="77" customFormat="1" ht="84" x14ac:dyDescent="0.2">
      <c r="A8" s="82">
        <f t="shared" ref="A8:A71" si="0">A7+1</f>
        <v>3</v>
      </c>
      <c r="B8" s="78" t="s">
        <v>244</v>
      </c>
      <c r="C8" s="75"/>
      <c r="D8" s="75" t="s">
        <v>245</v>
      </c>
      <c r="E8" s="75"/>
      <c r="F8" s="75" t="s">
        <v>164</v>
      </c>
      <c r="G8" s="75" t="s">
        <v>246</v>
      </c>
      <c r="H8" s="75"/>
      <c r="I8" s="119">
        <v>2019</v>
      </c>
      <c r="J8" s="75" t="s">
        <v>247</v>
      </c>
      <c r="K8" s="75"/>
      <c r="L8" s="75" t="s">
        <v>248</v>
      </c>
      <c r="M8" s="75" t="s">
        <v>29</v>
      </c>
      <c r="N8" s="75" t="s">
        <v>249</v>
      </c>
      <c r="O8" s="75" t="s">
        <v>33</v>
      </c>
      <c r="P8" s="75" t="s">
        <v>33</v>
      </c>
      <c r="Q8" s="75" t="s">
        <v>33</v>
      </c>
      <c r="R8" s="75" t="s">
        <v>33</v>
      </c>
      <c r="S8" s="75">
        <v>1</v>
      </c>
      <c r="T8" s="75" t="s">
        <v>174</v>
      </c>
      <c r="U8" s="75"/>
      <c r="V8" s="75"/>
      <c r="W8" s="75"/>
      <c r="X8" s="77" t="s">
        <v>250</v>
      </c>
    </row>
    <row r="9" spans="1:24" s="85" customFormat="1" ht="122.25" customHeight="1" x14ac:dyDescent="0.2">
      <c r="A9" s="82">
        <f t="shared" si="0"/>
        <v>4</v>
      </c>
      <c r="B9" s="83" t="s">
        <v>251</v>
      </c>
      <c r="C9" s="84"/>
      <c r="D9" s="84" t="s">
        <v>252</v>
      </c>
      <c r="E9" s="84"/>
      <c r="F9" s="84" t="s">
        <v>170</v>
      </c>
      <c r="G9" s="84" t="s">
        <v>253</v>
      </c>
      <c r="H9" s="84"/>
      <c r="I9" s="118">
        <v>2019</v>
      </c>
      <c r="J9" s="84" t="s">
        <v>254</v>
      </c>
      <c r="K9" s="84"/>
      <c r="L9" s="84" t="s">
        <v>255</v>
      </c>
      <c r="M9" s="84" t="s">
        <v>29</v>
      </c>
      <c r="N9" s="84" t="s">
        <v>256</v>
      </c>
      <c r="O9" s="84" t="s">
        <v>33</v>
      </c>
      <c r="P9" s="84" t="s">
        <v>33</v>
      </c>
      <c r="Q9" s="84" t="s">
        <v>33</v>
      </c>
      <c r="R9" s="84" t="s">
        <v>33</v>
      </c>
      <c r="S9" s="84" t="s">
        <v>217</v>
      </c>
      <c r="T9" s="84" t="s">
        <v>174</v>
      </c>
      <c r="U9" s="84"/>
      <c r="V9" s="84"/>
      <c r="W9" s="84"/>
    </row>
    <row r="10" spans="1:24" s="85" customFormat="1" ht="108" x14ac:dyDescent="0.2">
      <c r="A10" s="82">
        <f t="shared" si="0"/>
        <v>5</v>
      </c>
      <c r="B10" s="83" t="s">
        <v>257</v>
      </c>
      <c r="C10" s="84"/>
      <c r="D10" s="84" t="s">
        <v>258</v>
      </c>
      <c r="E10" s="84"/>
      <c r="F10" s="84" t="s">
        <v>164</v>
      </c>
      <c r="G10" s="84" t="s">
        <v>240</v>
      </c>
      <c r="H10" s="84"/>
      <c r="I10" s="118">
        <v>2019</v>
      </c>
      <c r="J10" s="84" t="s">
        <v>259</v>
      </c>
      <c r="K10" s="84"/>
      <c r="L10" s="84" t="s">
        <v>260</v>
      </c>
      <c r="M10" s="84" t="s">
        <v>29</v>
      </c>
      <c r="N10" s="84" t="s">
        <v>243</v>
      </c>
      <c r="O10" s="84" t="s">
        <v>33</v>
      </c>
      <c r="P10" s="84" t="s">
        <v>33</v>
      </c>
      <c r="Q10" s="84" t="s">
        <v>33</v>
      </c>
      <c r="R10" s="84" t="s">
        <v>33</v>
      </c>
      <c r="S10" s="84">
        <v>1</v>
      </c>
      <c r="T10" s="84"/>
      <c r="U10" s="84"/>
      <c r="V10" s="84"/>
      <c r="W10" s="84"/>
    </row>
    <row r="11" spans="1:24" s="85" customFormat="1" ht="84" x14ac:dyDescent="0.2">
      <c r="A11" s="82">
        <f t="shared" si="0"/>
        <v>6</v>
      </c>
      <c r="B11" s="83" t="s">
        <v>261</v>
      </c>
      <c r="C11" s="84"/>
      <c r="D11" s="84" t="s">
        <v>262</v>
      </c>
      <c r="E11" s="84"/>
      <c r="F11" s="84" t="s">
        <v>164</v>
      </c>
      <c r="G11" s="84" t="s">
        <v>263</v>
      </c>
      <c r="H11" s="84"/>
      <c r="I11" s="118">
        <v>2018</v>
      </c>
      <c r="J11" s="84" t="s">
        <v>264</v>
      </c>
      <c r="K11" s="84"/>
      <c r="L11" s="84" t="s">
        <v>265</v>
      </c>
      <c r="M11" s="84" t="s">
        <v>29</v>
      </c>
      <c r="N11" s="84"/>
      <c r="O11" s="84" t="s">
        <v>33</v>
      </c>
      <c r="P11" s="84" t="s">
        <v>33</v>
      </c>
      <c r="Q11" s="84" t="s">
        <v>33</v>
      </c>
      <c r="R11" s="84" t="s">
        <v>33</v>
      </c>
      <c r="S11" s="84" t="s">
        <v>217</v>
      </c>
      <c r="T11" s="84"/>
      <c r="U11" s="84"/>
      <c r="V11" s="84"/>
      <c r="W11" s="84"/>
    </row>
    <row r="12" spans="1:24" s="85" customFormat="1" ht="120" x14ac:dyDescent="0.2">
      <c r="A12" s="82">
        <f t="shared" si="0"/>
        <v>7</v>
      </c>
      <c r="B12" s="83" t="s">
        <v>266</v>
      </c>
      <c r="C12" s="84"/>
      <c r="D12" s="84" t="s">
        <v>267</v>
      </c>
      <c r="E12" s="84"/>
      <c r="F12" s="84" t="s">
        <v>170</v>
      </c>
      <c r="G12" s="84" t="s">
        <v>268</v>
      </c>
      <c r="H12" s="84"/>
      <c r="I12" s="118">
        <v>2019</v>
      </c>
      <c r="J12" s="84" t="s">
        <v>269</v>
      </c>
      <c r="K12" s="84"/>
      <c r="L12" s="84" t="s">
        <v>270</v>
      </c>
      <c r="M12" s="84" t="s">
        <v>29</v>
      </c>
      <c r="N12" s="84" t="s">
        <v>271</v>
      </c>
      <c r="O12" s="84" t="s">
        <v>33</v>
      </c>
      <c r="P12" s="84" t="s">
        <v>33</v>
      </c>
      <c r="Q12" s="84" t="s">
        <v>33</v>
      </c>
      <c r="R12" s="84" t="s">
        <v>33</v>
      </c>
      <c r="S12" s="84">
        <v>1</v>
      </c>
      <c r="T12" s="84"/>
      <c r="U12" s="84"/>
      <c r="V12" s="84"/>
      <c r="W12" s="84"/>
    </row>
    <row r="13" spans="1:24" s="85" customFormat="1" ht="144" x14ac:dyDescent="0.2">
      <c r="A13" s="82">
        <f t="shared" si="0"/>
        <v>8</v>
      </c>
      <c r="B13" s="83" t="s">
        <v>272</v>
      </c>
      <c r="C13" s="84"/>
      <c r="D13" s="84" t="s">
        <v>273</v>
      </c>
      <c r="E13" s="84"/>
      <c r="F13" s="84" t="s">
        <v>170</v>
      </c>
      <c r="G13" s="84" t="s">
        <v>274</v>
      </c>
      <c r="H13" s="84"/>
      <c r="I13" s="118">
        <v>2019</v>
      </c>
      <c r="J13" s="84" t="s">
        <v>275</v>
      </c>
      <c r="K13" s="84"/>
      <c r="L13" s="84" t="s">
        <v>276</v>
      </c>
      <c r="M13" s="84" t="s">
        <v>29</v>
      </c>
      <c r="N13" s="84"/>
      <c r="O13" s="84" t="s">
        <v>33</v>
      </c>
      <c r="P13" s="84" t="s">
        <v>33</v>
      </c>
      <c r="Q13" s="84" t="s">
        <v>33</v>
      </c>
      <c r="R13" s="84" t="s">
        <v>33</v>
      </c>
      <c r="S13" s="84">
        <v>1</v>
      </c>
      <c r="T13" s="84" t="s">
        <v>174</v>
      </c>
      <c r="U13" s="84"/>
      <c r="V13" s="84"/>
      <c r="W13" s="84"/>
    </row>
    <row r="14" spans="1:24" s="85" customFormat="1" ht="144" x14ac:dyDescent="0.2">
      <c r="A14" s="82">
        <f t="shared" si="0"/>
        <v>9</v>
      </c>
      <c r="B14" s="83" t="s">
        <v>277</v>
      </c>
      <c r="C14" s="84"/>
      <c r="D14" s="84" t="s">
        <v>278</v>
      </c>
      <c r="E14" s="84"/>
      <c r="F14" s="84" t="s">
        <v>170</v>
      </c>
      <c r="G14" s="84" t="s">
        <v>279</v>
      </c>
      <c r="H14" s="84"/>
      <c r="I14" s="118">
        <v>2019</v>
      </c>
      <c r="J14" s="84" t="s">
        <v>280</v>
      </c>
      <c r="K14" s="84"/>
      <c r="L14" s="84" t="s">
        <v>265</v>
      </c>
      <c r="M14" s="84" t="s">
        <v>29</v>
      </c>
      <c r="N14" s="84" t="s">
        <v>281</v>
      </c>
      <c r="O14" s="84" t="s">
        <v>33</v>
      </c>
      <c r="P14" s="84" t="s">
        <v>33</v>
      </c>
      <c r="Q14" s="84" t="s">
        <v>33</v>
      </c>
      <c r="R14" s="84" t="s">
        <v>33</v>
      </c>
      <c r="S14" s="84" t="s">
        <v>217</v>
      </c>
      <c r="T14" s="84" t="s">
        <v>174</v>
      </c>
      <c r="U14" s="84"/>
      <c r="V14" s="84"/>
      <c r="W14" s="84"/>
    </row>
    <row r="15" spans="1:24" s="85" customFormat="1" ht="84" x14ac:dyDescent="0.2">
      <c r="A15" s="82">
        <f t="shared" si="0"/>
        <v>10</v>
      </c>
      <c r="B15" s="83" t="s">
        <v>282</v>
      </c>
      <c r="C15" s="84"/>
      <c r="D15" s="84" t="s">
        <v>283</v>
      </c>
      <c r="E15" s="84"/>
      <c r="F15" s="84" t="s">
        <v>170</v>
      </c>
      <c r="G15" s="84" t="s">
        <v>284</v>
      </c>
      <c r="H15" s="84"/>
      <c r="I15" s="118">
        <v>2019</v>
      </c>
      <c r="J15" s="84" t="s">
        <v>285</v>
      </c>
      <c r="K15" s="84"/>
      <c r="L15" s="84" t="s">
        <v>286</v>
      </c>
      <c r="M15" s="84" t="s">
        <v>29</v>
      </c>
      <c r="N15" s="84"/>
      <c r="O15" s="84" t="s">
        <v>33</v>
      </c>
      <c r="P15" s="84" t="s">
        <v>33</v>
      </c>
      <c r="Q15" s="84" t="s">
        <v>33</v>
      </c>
      <c r="R15" s="84" t="s">
        <v>33</v>
      </c>
      <c r="S15" s="84">
        <v>1</v>
      </c>
      <c r="T15" s="84"/>
      <c r="U15" s="84"/>
      <c r="V15" s="84"/>
      <c r="W15" s="84"/>
    </row>
    <row r="16" spans="1:24" s="77" customFormat="1" ht="84" x14ac:dyDescent="0.2">
      <c r="A16" s="82">
        <f t="shared" si="0"/>
        <v>11</v>
      </c>
      <c r="B16" s="78" t="s">
        <v>287</v>
      </c>
      <c r="C16" s="75"/>
      <c r="D16" s="75" t="s">
        <v>288</v>
      </c>
      <c r="E16" s="75"/>
      <c r="F16" s="75" t="s">
        <v>164</v>
      </c>
      <c r="G16" s="75" t="s">
        <v>246</v>
      </c>
      <c r="H16" s="75"/>
      <c r="I16" s="119">
        <v>2019</v>
      </c>
      <c r="J16" s="75" t="s">
        <v>289</v>
      </c>
      <c r="K16" s="75"/>
      <c r="L16" s="75" t="s">
        <v>248</v>
      </c>
      <c r="M16" s="75" t="s">
        <v>29</v>
      </c>
      <c r="N16" s="75" t="s">
        <v>249</v>
      </c>
      <c r="O16" s="75" t="s">
        <v>33</v>
      </c>
      <c r="P16" s="75" t="s">
        <v>33</v>
      </c>
      <c r="Q16" s="75" t="s">
        <v>33</v>
      </c>
      <c r="R16" s="75" t="s">
        <v>33</v>
      </c>
      <c r="S16" s="75">
        <v>1</v>
      </c>
      <c r="T16" s="75" t="s">
        <v>174</v>
      </c>
      <c r="U16" s="92"/>
      <c r="V16" s="92"/>
      <c r="W16" s="92"/>
      <c r="X16" s="77" t="s">
        <v>250</v>
      </c>
    </row>
    <row r="17" spans="1:24" s="77" customFormat="1" ht="144" x14ac:dyDescent="0.2">
      <c r="A17" s="82">
        <f t="shared" si="0"/>
        <v>12</v>
      </c>
      <c r="B17" s="78" t="s">
        <v>290</v>
      </c>
      <c r="C17" s="75"/>
      <c r="D17" s="75" t="s">
        <v>291</v>
      </c>
      <c r="E17" s="75"/>
      <c r="F17" s="75" t="s">
        <v>170</v>
      </c>
      <c r="G17" s="84" t="s">
        <v>279</v>
      </c>
      <c r="H17" s="75"/>
      <c r="I17" s="119">
        <v>2019</v>
      </c>
      <c r="J17" s="75" t="s">
        <v>292</v>
      </c>
      <c r="K17" s="75"/>
      <c r="L17" s="75" t="s">
        <v>293</v>
      </c>
      <c r="M17" s="75" t="s">
        <v>29</v>
      </c>
      <c r="N17" s="75" t="s">
        <v>281</v>
      </c>
      <c r="O17" s="75" t="s">
        <v>33</v>
      </c>
      <c r="P17" s="75" t="s">
        <v>33</v>
      </c>
      <c r="Q17" s="75" t="s">
        <v>33</v>
      </c>
      <c r="R17" s="75" t="s">
        <v>33</v>
      </c>
      <c r="S17" s="75" t="s">
        <v>217</v>
      </c>
      <c r="T17" s="75" t="s">
        <v>174</v>
      </c>
      <c r="U17" s="75"/>
      <c r="V17" s="75"/>
      <c r="W17" s="75"/>
    </row>
    <row r="18" spans="1:24" s="77" customFormat="1" ht="108" x14ac:dyDescent="0.2">
      <c r="A18" s="82">
        <f t="shared" si="0"/>
        <v>13</v>
      </c>
      <c r="B18" s="78" t="s">
        <v>287</v>
      </c>
      <c r="C18" s="75"/>
      <c r="D18" s="75" t="s">
        <v>294</v>
      </c>
      <c r="E18" s="75"/>
      <c r="F18" s="75" t="s">
        <v>164</v>
      </c>
      <c r="G18" s="75" t="s">
        <v>295</v>
      </c>
      <c r="H18" s="75"/>
      <c r="I18" s="119">
        <v>2019</v>
      </c>
      <c r="J18" s="75" t="s">
        <v>296</v>
      </c>
      <c r="K18" s="75"/>
      <c r="L18" s="75" t="s">
        <v>286</v>
      </c>
      <c r="M18" s="75" t="s">
        <v>29</v>
      </c>
      <c r="N18" s="75"/>
      <c r="O18" s="75" t="s">
        <v>33</v>
      </c>
      <c r="P18" s="75" t="s">
        <v>33</v>
      </c>
      <c r="Q18" s="75" t="s">
        <v>33</v>
      </c>
      <c r="R18" s="75" t="s">
        <v>33</v>
      </c>
      <c r="S18" s="75">
        <v>1</v>
      </c>
      <c r="T18" s="75"/>
      <c r="U18" s="75"/>
      <c r="V18" s="75"/>
      <c r="W18" s="75"/>
    </row>
    <row r="19" spans="1:24" s="77" customFormat="1" ht="96" x14ac:dyDescent="0.2">
      <c r="A19" s="82">
        <f t="shared" si="0"/>
        <v>14</v>
      </c>
      <c r="B19" s="78" t="s">
        <v>297</v>
      </c>
      <c r="C19" s="75"/>
      <c r="D19" s="75" t="s">
        <v>298</v>
      </c>
      <c r="E19" s="75"/>
      <c r="F19" s="75" t="s">
        <v>164</v>
      </c>
      <c r="G19" s="75" t="s">
        <v>299</v>
      </c>
      <c r="H19" s="75"/>
      <c r="I19" s="119">
        <v>2019</v>
      </c>
      <c r="J19" s="75" t="s">
        <v>300</v>
      </c>
      <c r="K19" s="75"/>
      <c r="L19" s="75" t="s">
        <v>286</v>
      </c>
      <c r="M19" s="75" t="s">
        <v>29</v>
      </c>
      <c r="N19" s="75"/>
      <c r="O19" s="75" t="s">
        <v>33</v>
      </c>
      <c r="P19" s="75" t="s">
        <v>33</v>
      </c>
      <c r="Q19" s="75" t="s">
        <v>33</v>
      </c>
      <c r="R19" s="75" t="s">
        <v>33</v>
      </c>
      <c r="S19" s="75">
        <v>1</v>
      </c>
      <c r="T19" s="75"/>
      <c r="U19" s="75"/>
      <c r="V19" s="75"/>
      <c r="W19" s="75"/>
    </row>
    <row r="20" spans="1:24" s="85" customFormat="1" ht="132" x14ac:dyDescent="0.2">
      <c r="A20" s="82">
        <f t="shared" si="0"/>
        <v>15</v>
      </c>
      <c r="B20" s="83" t="s">
        <v>231</v>
      </c>
      <c r="C20" s="84"/>
      <c r="D20" s="84" t="s">
        <v>301</v>
      </c>
      <c r="E20" s="84"/>
      <c r="F20" s="84" t="s">
        <v>170</v>
      </c>
      <c r="G20" s="84" t="s">
        <v>302</v>
      </c>
      <c r="H20" s="84"/>
      <c r="I20" s="118">
        <v>2019</v>
      </c>
      <c r="J20" s="84" t="s">
        <v>303</v>
      </c>
      <c r="K20" s="84"/>
      <c r="L20" s="84" t="s">
        <v>304</v>
      </c>
      <c r="M20" s="84" t="s">
        <v>29</v>
      </c>
      <c r="N20" s="84" t="s">
        <v>281</v>
      </c>
      <c r="O20" s="84" t="s">
        <v>33</v>
      </c>
      <c r="P20" s="84" t="s">
        <v>33</v>
      </c>
      <c r="Q20" s="84" t="s">
        <v>33</v>
      </c>
      <c r="R20" s="84" t="s">
        <v>33</v>
      </c>
      <c r="S20" s="84" t="s">
        <v>217</v>
      </c>
      <c r="T20" s="84"/>
      <c r="U20" s="84"/>
      <c r="V20" s="84"/>
      <c r="W20" s="84"/>
    </row>
    <row r="21" spans="1:24" s="85" customFormat="1" ht="108" x14ac:dyDescent="0.2">
      <c r="A21" s="82">
        <f t="shared" si="0"/>
        <v>16</v>
      </c>
      <c r="B21" s="83" t="s">
        <v>305</v>
      </c>
      <c r="C21" s="84"/>
      <c r="D21" s="84" t="s">
        <v>306</v>
      </c>
      <c r="E21" s="84"/>
      <c r="F21" s="84" t="s">
        <v>170</v>
      </c>
      <c r="G21" s="84" t="s">
        <v>307</v>
      </c>
      <c r="H21" s="84"/>
      <c r="I21" s="118">
        <v>2019</v>
      </c>
      <c r="J21" s="84" t="s">
        <v>308</v>
      </c>
      <c r="K21" s="84"/>
      <c r="L21" s="84" t="s">
        <v>255</v>
      </c>
      <c r="M21" s="84" t="s">
        <v>29</v>
      </c>
      <c r="N21" s="84" t="s">
        <v>281</v>
      </c>
      <c r="O21" s="84" t="s">
        <v>33</v>
      </c>
      <c r="P21" s="84" t="s">
        <v>33</v>
      </c>
      <c r="Q21" s="84" t="s">
        <v>33</v>
      </c>
      <c r="R21" s="84" t="s">
        <v>33</v>
      </c>
      <c r="S21" s="84" t="s">
        <v>217</v>
      </c>
      <c r="T21" s="84" t="s">
        <v>174</v>
      </c>
      <c r="U21" s="84"/>
      <c r="V21" s="84"/>
      <c r="W21" s="84"/>
    </row>
    <row r="22" spans="1:24" s="77" customFormat="1" ht="84" x14ac:dyDescent="0.2">
      <c r="A22" s="82">
        <f t="shared" si="0"/>
        <v>17</v>
      </c>
      <c r="B22" s="78" t="s">
        <v>309</v>
      </c>
      <c r="C22" s="75"/>
      <c r="D22" s="75" t="s">
        <v>310</v>
      </c>
      <c r="E22" s="75"/>
      <c r="F22" s="75" t="s">
        <v>170</v>
      </c>
      <c r="G22" s="75" t="s">
        <v>311</v>
      </c>
      <c r="H22" s="75"/>
      <c r="I22" s="119">
        <v>2019</v>
      </c>
      <c r="J22" s="75" t="s">
        <v>312</v>
      </c>
      <c r="K22" s="75"/>
      <c r="L22" s="75" t="s">
        <v>248</v>
      </c>
      <c r="M22" s="75" t="s">
        <v>29</v>
      </c>
      <c r="N22" s="75" t="s">
        <v>249</v>
      </c>
      <c r="O22" s="75" t="s">
        <v>33</v>
      </c>
      <c r="P22" s="75" t="s">
        <v>33</v>
      </c>
      <c r="Q22" s="75" t="s">
        <v>33</v>
      </c>
      <c r="R22" s="75" t="s">
        <v>33</v>
      </c>
      <c r="S22" s="75">
        <v>1</v>
      </c>
      <c r="T22" s="75" t="s">
        <v>174</v>
      </c>
      <c r="U22" s="75"/>
      <c r="V22" s="75"/>
      <c r="W22" s="75"/>
      <c r="X22" s="77" t="s">
        <v>250</v>
      </c>
    </row>
    <row r="23" spans="1:24" s="85" customFormat="1" ht="84" x14ac:dyDescent="0.2">
      <c r="A23" s="82">
        <f t="shared" si="0"/>
        <v>18</v>
      </c>
      <c r="B23" s="83" t="s">
        <v>313</v>
      </c>
      <c r="C23" s="84"/>
      <c r="D23" s="84" t="s">
        <v>314</v>
      </c>
      <c r="E23" s="84"/>
      <c r="F23" s="84" t="s">
        <v>164</v>
      </c>
      <c r="G23" s="84" t="s">
        <v>315</v>
      </c>
      <c r="H23" s="84"/>
      <c r="I23" s="118">
        <v>2019</v>
      </c>
      <c r="J23" s="84" t="s">
        <v>316</v>
      </c>
      <c r="K23" s="84"/>
      <c r="L23" s="84" t="s">
        <v>317</v>
      </c>
      <c r="M23" s="84" t="s">
        <v>29</v>
      </c>
      <c r="N23" s="84" t="s">
        <v>318</v>
      </c>
      <c r="O23" s="84" t="s">
        <v>33</v>
      </c>
      <c r="P23" s="84" t="s">
        <v>33</v>
      </c>
      <c r="Q23" s="84" t="s">
        <v>33</v>
      </c>
      <c r="R23" s="84" t="s">
        <v>33</v>
      </c>
      <c r="S23" s="84" t="s">
        <v>217</v>
      </c>
      <c r="T23" s="84"/>
      <c r="U23" s="84"/>
      <c r="V23" s="84"/>
      <c r="W23" s="84"/>
    </row>
    <row r="24" spans="1:24" s="85" customFormat="1" ht="60" x14ac:dyDescent="0.2">
      <c r="A24" s="82">
        <f t="shared" si="0"/>
        <v>19</v>
      </c>
      <c r="B24" s="83" t="s">
        <v>319</v>
      </c>
      <c r="C24" s="84"/>
      <c r="D24" s="84" t="s">
        <v>320</v>
      </c>
      <c r="E24" s="84"/>
      <c r="F24" s="84" t="s">
        <v>164</v>
      </c>
      <c r="G24" s="84" t="s">
        <v>321</v>
      </c>
      <c r="H24" s="84"/>
      <c r="I24" s="118">
        <v>2019</v>
      </c>
      <c r="J24" s="84" t="s">
        <v>322</v>
      </c>
      <c r="K24" s="84"/>
      <c r="L24" s="84" t="s">
        <v>317</v>
      </c>
      <c r="M24" s="84" t="s">
        <v>29</v>
      </c>
      <c r="N24" s="84"/>
      <c r="O24" s="84" t="s">
        <v>318</v>
      </c>
      <c r="P24" s="84" t="s">
        <v>33</v>
      </c>
      <c r="Q24" s="84" t="s">
        <v>33</v>
      </c>
      <c r="R24" s="84" t="s">
        <v>33</v>
      </c>
      <c r="S24" s="84" t="s">
        <v>217</v>
      </c>
      <c r="T24" s="84"/>
      <c r="U24" s="84"/>
      <c r="V24" s="84"/>
      <c r="W24" s="84"/>
    </row>
    <row r="25" spans="1:24" s="85" customFormat="1" ht="60" x14ac:dyDescent="0.2">
      <c r="A25" s="82">
        <f t="shared" si="0"/>
        <v>20</v>
      </c>
      <c r="B25" s="83" t="s">
        <v>47</v>
      </c>
      <c r="C25" s="84"/>
      <c r="D25" s="84" t="s">
        <v>323</v>
      </c>
      <c r="E25" s="84"/>
      <c r="F25" s="84" t="s">
        <v>164</v>
      </c>
      <c r="G25" s="84" t="s">
        <v>324</v>
      </c>
      <c r="H25" s="84"/>
      <c r="I25" s="118">
        <v>2019</v>
      </c>
      <c r="J25" s="84" t="s">
        <v>325</v>
      </c>
      <c r="K25" s="84"/>
      <c r="L25" s="84" t="s">
        <v>317</v>
      </c>
      <c r="M25" s="84" t="s">
        <v>29</v>
      </c>
      <c r="N25" s="84"/>
      <c r="O25" s="84" t="s">
        <v>326</v>
      </c>
      <c r="P25" s="84" t="s">
        <v>33</v>
      </c>
      <c r="Q25" s="84" t="s">
        <v>33</v>
      </c>
      <c r="R25" s="84" t="s">
        <v>33</v>
      </c>
      <c r="S25" s="84" t="s">
        <v>217</v>
      </c>
      <c r="T25" s="84"/>
      <c r="U25" s="84"/>
      <c r="V25" s="84"/>
      <c r="W25" s="84"/>
    </row>
    <row r="26" spans="1:24" s="85" customFormat="1" ht="60" x14ac:dyDescent="0.2">
      <c r="A26" s="82">
        <f t="shared" si="0"/>
        <v>21</v>
      </c>
      <c r="B26" s="83" t="s">
        <v>223</v>
      </c>
      <c r="C26" s="84"/>
      <c r="D26" s="84" t="s">
        <v>327</v>
      </c>
      <c r="E26" s="84"/>
      <c r="F26" s="84" t="s">
        <v>164</v>
      </c>
      <c r="G26" s="84" t="s">
        <v>324</v>
      </c>
      <c r="H26" s="84"/>
      <c r="I26" s="118">
        <v>2019</v>
      </c>
      <c r="J26" s="84" t="s">
        <v>328</v>
      </c>
      <c r="K26" s="84"/>
      <c r="L26" s="84" t="s">
        <v>317</v>
      </c>
      <c r="M26" s="84" t="s">
        <v>29</v>
      </c>
      <c r="N26" s="84"/>
      <c r="O26" s="84" t="s">
        <v>329</v>
      </c>
      <c r="P26" s="84" t="s">
        <v>33</v>
      </c>
      <c r="Q26" s="84" t="s">
        <v>33</v>
      </c>
      <c r="R26" s="84" t="s">
        <v>33</v>
      </c>
      <c r="S26" s="84" t="s">
        <v>217</v>
      </c>
      <c r="T26" s="84"/>
      <c r="U26" s="84"/>
      <c r="V26" s="84"/>
      <c r="W26" s="84"/>
    </row>
    <row r="27" spans="1:24" s="85" customFormat="1" ht="144" x14ac:dyDescent="0.2">
      <c r="A27" s="82">
        <f t="shared" si="0"/>
        <v>22</v>
      </c>
      <c r="B27" s="83" t="s">
        <v>330</v>
      </c>
      <c r="C27" s="84"/>
      <c r="D27" s="84" t="s">
        <v>331</v>
      </c>
      <c r="E27" s="84"/>
      <c r="F27" s="84" t="s">
        <v>170</v>
      </c>
      <c r="G27" s="84" t="s">
        <v>332</v>
      </c>
      <c r="H27" s="84"/>
      <c r="I27" s="118">
        <v>2019</v>
      </c>
      <c r="J27" s="84" t="s">
        <v>333</v>
      </c>
      <c r="K27" s="84"/>
      <c r="L27" s="84" t="s">
        <v>334</v>
      </c>
      <c r="M27" s="84" t="s">
        <v>29</v>
      </c>
      <c r="N27" s="84"/>
      <c r="O27" s="84" t="s">
        <v>33</v>
      </c>
      <c r="P27" s="84" t="s">
        <v>33</v>
      </c>
      <c r="Q27" s="84" t="s">
        <v>33</v>
      </c>
      <c r="R27" s="84" t="s">
        <v>33</v>
      </c>
      <c r="S27" s="84">
        <v>1</v>
      </c>
      <c r="T27" s="84"/>
      <c r="U27" s="84"/>
      <c r="V27" s="84"/>
      <c r="W27" s="84"/>
    </row>
    <row r="28" spans="1:24" s="85" customFormat="1" ht="72" x14ac:dyDescent="0.2">
      <c r="A28" s="82">
        <f t="shared" si="0"/>
        <v>23</v>
      </c>
      <c r="B28" s="83" t="s">
        <v>335</v>
      </c>
      <c r="C28" s="84"/>
      <c r="D28" s="84" t="s">
        <v>336</v>
      </c>
      <c r="E28" s="84"/>
      <c r="F28" s="84" t="s">
        <v>164</v>
      </c>
      <c r="G28" s="84" t="s">
        <v>337</v>
      </c>
      <c r="H28" s="84"/>
      <c r="I28" s="118">
        <v>2019</v>
      </c>
      <c r="J28" s="84" t="s">
        <v>338</v>
      </c>
      <c r="K28" s="84"/>
      <c r="L28" s="84" t="s">
        <v>317</v>
      </c>
      <c r="M28" s="84" t="s">
        <v>29</v>
      </c>
      <c r="N28" s="84" t="s">
        <v>318</v>
      </c>
      <c r="O28" s="84" t="s">
        <v>33</v>
      </c>
      <c r="P28" s="84" t="s">
        <v>33</v>
      </c>
      <c r="Q28" s="84" t="s">
        <v>33</v>
      </c>
      <c r="R28" s="84" t="s">
        <v>33</v>
      </c>
      <c r="S28" s="84" t="s">
        <v>217</v>
      </c>
      <c r="T28" s="84"/>
      <c r="U28" s="84"/>
      <c r="V28" s="84"/>
      <c r="W28" s="84"/>
    </row>
    <row r="29" spans="1:24" s="85" customFormat="1" ht="84" x14ac:dyDescent="0.2">
      <c r="A29" s="82">
        <f t="shared" si="0"/>
        <v>24</v>
      </c>
      <c r="B29" s="83" t="s">
        <v>339</v>
      </c>
      <c r="C29" s="84"/>
      <c r="D29" s="84" t="s">
        <v>340</v>
      </c>
      <c r="E29" s="84"/>
      <c r="F29" s="84" t="s">
        <v>170</v>
      </c>
      <c r="G29" s="84" t="s">
        <v>341</v>
      </c>
      <c r="H29" s="84"/>
      <c r="I29" s="118">
        <v>2019</v>
      </c>
      <c r="J29" s="84" t="s">
        <v>342</v>
      </c>
      <c r="K29" s="84"/>
      <c r="L29" s="84" t="s">
        <v>270</v>
      </c>
      <c r="M29" s="84" t="s">
        <v>29</v>
      </c>
      <c r="N29" s="84" t="s">
        <v>271</v>
      </c>
      <c r="O29" s="84" t="s">
        <v>33</v>
      </c>
      <c r="P29" s="84" t="s">
        <v>33</v>
      </c>
      <c r="Q29" s="84" t="s">
        <v>33</v>
      </c>
      <c r="R29" s="84" t="s">
        <v>33</v>
      </c>
      <c r="S29" s="84">
        <v>1</v>
      </c>
      <c r="T29" s="84"/>
      <c r="U29" s="84"/>
      <c r="V29" s="84"/>
      <c r="W29" s="84"/>
    </row>
    <row r="30" spans="1:24" s="77" customFormat="1" ht="144" x14ac:dyDescent="0.2">
      <c r="A30" s="82">
        <f t="shared" si="0"/>
        <v>25</v>
      </c>
      <c r="B30" s="78" t="s">
        <v>343</v>
      </c>
      <c r="C30" s="75"/>
      <c r="D30" s="75" t="s">
        <v>344</v>
      </c>
      <c r="E30" s="75"/>
      <c r="F30" s="75" t="s">
        <v>170</v>
      </c>
      <c r="G30" s="75" t="s">
        <v>345</v>
      </c>
      <c r="H30" s="75"/>
      <c r="I30" s="119">
        <v>2019</v>
      </c>
      <c r="J30" s="75" t="s">
        <v>346</v>
      </c>
      <c r="K30" s="75"/>
      <c r="L30" s="75" t="s">
        <v>347</v>
      </c>
      <c r="M30" s="75" t="s">
        <v>29</v>
      </c>
      <c r="N30" s="75" t="s">
        <v>348</v>
      </c>
      <c r="O30" s="75" t="s">
        <v>33</v>
      </c>
      <c r="P30" s="75" t="s">
        <v>33</v>
      </c>
      <c r="Q30" s="75" t="s">
        <v>33</v>
      </c>
      <c r="R30" s="75" t="s">
        <v>33</v>
      </c>
      <c r="S30" s="75">
        <v>1</v>
      </c>
      <c r="T30" s="75"/>
      <c r="U30" s="75"/>
      <c r="V30" s="75"/>
      <c r="W30" s="75"/>
    </row>
    <row r="31" spans="1:24" s="85" customFormat="1" ht="132" x14ac:dyDescent="0.2">
      <c r="A31" s="82">
        <f t="shared" si="0"/>
        <v>26</v>
      </c>
      <c r="B31" s="83" t="s">
        <v>349</v>
      </c>
      <c r="C31" s="84"/>
      <c r="D31" s="84" t="s">
        <v>350</v>
      </c>
      <c r="E31" s="84"/>
      <c r="F31" s="84" t="s">
        <v>170</v>
      </c>
      <c r="G31" s="84" t="s">
        <v>351</v>
      </c>
      <c r="H31" s="84"/>
      <c r="I31" s="118">
        <v>2019</v>
      </c>
      <c r="J31" s="84" t="s">
        <v>352</v>
      </c>
      <c r="K31" s="84"/>
      <c r="L31" s="84" t="s">
        <v>353</v>
      </c>
      <c r="M31" s="84" t="s">
        <v>29</v>
      </c>
      <c r="N31" s="84" t="s">
        <v>354</v>
      </c>
      <c r="O31" s="84" t="s">
        <v>33</v>
      </c>
      <c r="P31" s="84" t="s">
        <v>33</v>
      </c>
      <c r="Q31" s="84" t="s">
        <v>33</v>
      </c>
      <c r="R31" s="84" t="s">
        <v>33</v>
      </c>
      <c r="S31" s="84">
        <v>1</v>
      </c>
      <c r="T31" s="84"/>
      <c r="U31" s="84"/>
      <c r="V31" s="84"/>
      <c r="W31" s="84"/>
    </row>
    <row r="32" spans="1:24" s="85" customFormat="1" ht="89.25" x14ac:dyDescent="0.2">
      <c r="A32" s="82">
        <f t="shared" si="0"/>
        <v>27</v>
      </c>
      <c r="B32" s="83" t="s">
        <v>355</v>
      </c>
      <c r="C32" s="84"/>
      <c r="D32" s="84" t="s">
        <v>356</v>
      </c>
      <c r="E32" s="84"/>
      <c r="F32" s="84" t="s">
        <v>170</v>
      </c>
      <c r="G32" s="84" t="s">
        <v>357</v>
      </c>
      <c r="H32" s="84"/>
      <c r="I32" s="118">
        <v>2019</v>
      </c>
      <c r="J32" s="100" t="s">
        <v>358</v>
      </c>
      <c r="K32" s="84"/>
      <c r="L32" s="84" t="s">
        <v>359</v>
      </c>
      <c r="M32" s="84" t="s">
        <v>48</v>
      </c>
      <c r="N32" s="84"/>
      <c r="O32" s="84"/>
      <c r="P32" s="84" t="s">
        <v>33</v>
      </c>
      <c r="Q32" s="84" t="s">
        <v>33</v>
      </c>
      <c r="R32" s="84" t="s">
        <v>33</v>
      </c>
      <c r="S32" s="84">
        <v>1</v>
      </c>
      <c r="T32" s="84" t="s">
        <v>174</v>
      </c>
      <c r="U32" s="84"/>
      <c r="V32" s="84"/>
      <c r="W32" s="84"/>
    </row>
    <row r="33" spans="1:23" s="85" customFormat="1" ht="171.75" customHeight="1" x14ac:dyDescent="0.2">
      <c r="A33" s="82">
        <f t="shared" si="0"/>
        <v>28</v>
      </c>
      <c r="B33" s="83" t="s">
        <v>360</v>
      </c>
      <c r="C33" s="84"/>
      <c r="D33" s="84" t="s">
        <v>361</v>
      </c>
      <c r="E33" s="84"/>
      <c r="F33" s="84" t="s">
        <v>170</v>
      </c>
      <c r="G33" s="84" t="s">
        <v>362</v>
      </c>
      <c r="H33" s="84"/>
      <c r="I33" s="118">
        <v>2019</v>
      </c>
      <c r="J33" s="84" t="s">
        <v>363</v>
      </c>
      <c r="K33" s="84"/>
      <c r="L33" s="84" t="s">
        <v>364</v>
      </c>
      <c r="M33" s="84" t="s">
        <v>29</v>
      </c>
      <c r="N33" s="84"/>
      <c r="O33" s="84" t="s">
        <v>33</v>
      </c>
      <c r="P33" s="84" t="s">
        <v>33</v>
      </c>
      <c r="Q33" s="84" t="s">
        <v>33</v>
      </c>
      <c r="R33" s="84" t="s">
        <v>33</v>
      </c>
      <c r="S33" s="84">
        <v>2</v>
      </c>
      <c r="T33" s="84"/>
      <c r="U33" s="84"/>
      <c r="V33" s="84"/>
      <c r="W33" s="84"/>
    </row>
    <row r="34" spans="1:23" s="77" customFormat="1" ht="129" customHeight="1" x14ac:dyDescent="0.2">
      <c r="A34" s="82">
        <f t="shared" si="0"/>
        <v>29</v>
      </c>
      <c r="B34" s="78" t="s">
        <v>365</v>
      </c>
      <c r="C34" s="101"/>
      <c r="D34" s="75" t="s">
        <v>366</v>
      </c>
      <c r="E34" s="75"/>
      <c r="F34" s="75" t="s">
        <v>170</v>
      </c>
      <c r="G34" s="75" t="s">
        <v>367</v>
      </c>
      <c r="H34" s="75"/>
      <c r="I34" s="119">
        <v>2019</v>
      </c>
      <c r="J34" s="75" t="s">
        <v>368</v>
      </c>
      <c r="K34" s="75"/>
      <c r="L34" s="75" t="s">
        <v>286</v>
      </c>
      <c r="M34" s="75" t="s">
        <v>29</v>
      </c>
      <c r="N34" s="75"/>
      <c r="O34" s="75" t="s">
        <v>33</v>
      </c>
      <c r="P34" s="75" t="s">
        <v>33</v>
      </c>
      <c r="Q34" s="75" t="s">
        <v>33</v>
      </c>
      <c r="R34" s="75" t="s">
        <v>33</v>
      </c>
      <c r="S34" s="75">
        <v>1</v>
      </c>
      <c r="T34" s="75"/>
      <c r="U34" s="75"/>
      <c r="V34" s="75"/>
      <c r="W34" s="75"/>
    </row>
    <row r="35" spans="1:23" s="85" customFormat="1" ht="72" x14ac:dyDescent="0.2">
      <c r="A35" s="82">
        <f t="shared" si="0"/>
        <v>30</v>
      </c>
      <c r="B35" s="83" t="s">
        <v>1313</v>
      </c>
      <c r="C35" s="84"/>
      <c r="D35" s="84" t="s">
        <v>369</v>
      </c>
      <c r="E35" s="84"/>
      <c r="F35" s="84" t="s">
        <v>170</v>
      </c>
      <c r="G35" s="84" t="s">
        <v>370</v>
      </c>
      <c r="H35" s="84"/>
      <c r="I35" s="118">
        <v>2019</v>
      </c>
      <c r="J35" s="84" t="s">
        <v>371</v>
      </c>
      <c r="K35" s="84"/>
      <c r="L35" s="84" t="s">
        <v>372</v>
      </c>
      <c r="M35" s="84" t="s">
        <v>29</v>
      </c>
      <c r="N35" s="84" t="s">
        <v>249</v>
      </c>
      <c r="O35" s="84" t="s">
        <v>33</v>
      </c>
      <c r="P35" s="84" t="s">
        <v>33</v>
      </c>
      <c r="Q35" s="84" t="s">
        <v>33</v>
      </c>
      <c r="R35" s="84" t="s">
        <v>33</v>
      </c>
      <c r="S35" s="84">
        <v>1</v>
      </c>
      <c r="T35" s="84"/>
      <c r="U35" s="84"/>
      <c r="V35" s="84"/>
      <c r="W35" s="84"/>
    </row>
    <row r="36" spans="1:23" s="85" customFormat="1" ht="144" x14ac:dyDescent="0.2">
      <c r="A36" s="82">
        <f t="shared" si="0"/>
        <v>31</v>
      </c>
      <c r="B36" s="83" t="s">
        <v>373</v>
      </c>
      <c r="C36" s="84"/>
      <c r="D36" s="84" t="s">
        <v>374</v>
      </c>
      <c r="E36" s="84"/>
      <c r="F36" s="84" t="s">
        <v>170</v>
      </c>
      <c r="G36" s="84" t="s">
        <v>345</v>
      </c>
      <c r="H36" s="84"/>
      <c r="I36" s="118">
        <v>2019</v>
      </c>
      <c r="J36" s="84" t="s">
        <v>375</v>
      </c>
      <c r="K36" s="84"/>
      <c r="L36" s="84" t="s">
        <v>347</v>
      </c>
      <c r="M36" s="84" t="s">
        <v>29</v>
      </c>
      <c r="N36" s="84"/>
      <c r="O36" s="84" t="s">
        <v>33</v>
      </c>
      <c r="P36" s="84" t="s">
        <v>33</v>
      </c>
      <c r="Q36" s="84" t="s">
        <v>33</v>
      </c>
      <c r="R36" s="84" t="s">
        <v>33</v>
      </c>
      <c r="S36" s="84">
        <v>1</v>
      </c>
      <c r="T36" s="84"/>
      <c r="U36" s="84"/>
      <c r="V36" s="84"/>
      <c r="W36" s="84"/>
    </row>
    <row r="37" spans="1:23" s="85" customFormat="1" ht="84" x14ac:dyDescent="0.2">
      <c r="A37" s="82">
        <f t="shared" si="0"/>
        <v>32</v>
      </c>
      <c r="B37" s="83" t="s">
        <v>376</v>
      </c>
      <c r="C37" s="84"/>
      <c r="D37" s="84" t="s">
        <v>377</v>
      </c>
      <c r="E37" s="84"/>
      <c r="F37" s="84" t="s">
        <v>170</v>
      </c>
      <c r="G37" s="84" t="s">
        <v>378</v>
      </c>
      <c r="H37" s="84"/>
      <c r="I37" s="118">
        <v>2019</v>
      </c>
      <c r="J37" s="84" t="s">
        <v>379</v>
      </c>
      <c r="K37" s="84"/>
      <c r="L37" s="84" t="s">
        <v>293</v>
      </c>
      <c r="M37" s="84" t="s">
        <v>29</v>
      </c>
      <c r="N37" s="84"/>
      <c r="O37" s="84" t="s">
        <v>33</v>
      </c>
      <c r="P37" s="84" t="s">
        <v>33</v>
      </c>
      <c r="Q37" s="84" t="s">
        <v>33</v>
      </c>
      <c r="R37" s="84" t="s">
        <v>33</v>
      </c>
      <c r="S37" s="84" t="s">
        <v>217</v>
      </c>
      <c r="T37" s="84"/>
      <c r="U37" s="84"/>
      <c r="V37" s="84"/>
      <c r="W37" s="84"/>
    </row>
    <row r="38" spans="1:23" s="85" customFormat="1" ht="72" x14ac:dyDescent="0.2">
      <c r="A38" s="82">
        <f t="shared" si="0"/>
        <v>33</v>
      </c>
      <c r="B38" s="84" t="s">
        <v>380</v>
      </c>
      <c r="C38" s="84"/>
      <c r="D38" s="84" t="s">
        <v>381</v>
      </c>
      <c r="E38" s="84"/>
      <c r="F38" s="84" t="s">
        <v>164</v>
      </c>
      <c r="G38" s="84" t="s">
        <v>337</v>
      </c>
      <c r="H38" s="84"/>
      <c r="I38" s="118">
        <v>2019</v>
      </c>
      <c r="J38" s="84" t="s">
        <v>382</v>
      </c>
      <c r="K38" s="84"/>
      <c r="L38" s="84" t="s">
        <v>383</v>
      </c>
      <c r="M38" s="84" t="s">
        <v>29</v>
      </c>
      <c r="N38" s="84" t="s">
        <v>318</v>
      </c>
      <c r="O38" s="84" t="s">
        <v>33</v>
      </c>
      <c r="P38" s="84" t="s">
        <v>33</v>
      </c>
      <c r="Q38" s="84" t="s">
        <v>33</v>
      </c>
      <c r="R38" s="84" t="s">
        <v>33</v>
      </c>
      <c r="S38" s="84" t="s">
        <v>217</v>
      </c>
      <c r="T38" s="84"/>
      <c r="U38" s="84"/>
      <c r="V38" s="84"/>
      <c r="W38" s="84"/>
    </row>
    <row r="39" spans="1:23" s="85" customFormat="1" ht="72" x14ac:dyDescent="0.2">
      <c r="A39" s="82">
        <f t="shared" si="0"/>
        <v>34</v>
      </c>
      <c r="B39" s="83" t="s">
        <v>384</v>
      </c>
      <c r="C39" s="84"/>
      <c r="D39" s="84" t="s">
        <v>385</v>
      </c>
      <c r="E39" s="84"/>
      <c r="F39" s="84" t="s">
        <v>164</v>
      </c>
      <c r="G39" s="84" t="s">
        <v>337</v>
      </c>
      <c r="H39" s="84"/>
      <c r="I39" s="118">
        <v>2019</v>
      </c>
      <c r="J39" s="84" t="s">
        <v>386</v>
      </c>
      <c r="K39" s="84"/>
      <c r="L39" s="84" t="s">
        <v>383</v>
      </c>
      <c r="M39" s="84" t="s">
        <v>29</v>
      </c>
      <c r="N39" s="84" t="s">
        <v>318</v>
      </c>
      <c r="O39" s="84" t="s">
        <v>33</v>
      </c>
      <c r="P39" s="84" t="s">
        <v>33</v>
      </c>
      <c r="Q39" s="84" t="s">
        <v>33</v>
      </c>
      <c r="R39" s="84" t="s">
        <v>33</v>
      </c>
      <c r="S39" s="84" t="s">
        <v>217</v>
      </c>
      <c r="T39" s="84"/>
      <c r="U39" s="84"/>
      <c r="V39" s="84"/>
      <c r="W39" s="84"/>
    </row>
    <row r="40" spans="1:23" s="85" customFormat="1" ht="72" x14ac:dyDescent="0.2">
      <c r="A40" s="82">
        <f t="shared" si="0"/>
        <v>35</v>
      </c>
      <c r="B40" s="83" t="s">
        <v>387</v>
      </c>
      <c r="C40" s="84"/>
      <c r="D40" s="84" t="s">
        <v>388</v>
      </c>
      <c r="E40" s="84"/>
      <c r="F40" s="84" t="s">
        <v>164</v>
      </c>
      <c r="G40" s="84" t="s">
        <v>337</v>
      </c>
      <c r="H40" s="84"/>
      <c r="I40" s="118">
        <v>2019</v>
      </c>
      <c r="J40" s="84" t="s">
        <v>389</v>
      </c>
      <c r="K40" s="84"/>
      <c r="L40" s="84" t="s">
        <v>383</v>
      </c>
      <c r="M40" s="84" t="s">
        <v>29</v>
      </c>
      <c r="N40" s="84" t="s">
        <v>318</v>
      </c>
      <c r="O40" s="84" t="s">
        <v>33</v>
      </c>
      <c r="P40" s="84" t="s">
        <v>33</v>
      </c>
      <c r="Q40" s="84" t="s">
        <v>33</v>
      </c>
      <c r="R40" s="84" t="s">
        <v>33</v>
      </c>
      <c r="S40" s="84" t="s">
        <v>217</v>
      </c>
      <c r="T40" s="84"/>
      <c r="U40" s="84"/>
      <c r="V40" s="84"/>
      <c r="W40" s="84"/>
    </row>
    <row r="41" spans="1:23" s="85" customFormat="1" ht="72" x14ac:dyDescent="0.2">
      <c r="A41" s="82">
        <f t="shared" si="0"/>
        <v>36</v>
      </c>
      <c r="B41" s="83" t="s">
        <v>390</v>
      </c>
      <c r="C41" s="84"/>
      <c r="D41" s="84" t="s">
        <v>391</v>
      </c>
      <c r="E41" s="84"/>
      <c r="F41" s="84" t="s">
        <v>164</v>
      </c>
      <c r="G41" s="84" t="s">
        <v>337</v>
      </c>
      <c r="H41" s="84"/>
      <c r="I41" s="118">
        <v>2019</v>
      </c>
      <c r="J41" s="84" t="s">
        <v>392</v>
      </c>
      <c r="K41" s="84"/>
      <c r="L41" s="84" t="s">
        <v>383</v>
      </c>
      <c r="M41" s="84" t="s">
        <v>29</v>
      </c>
      <c r="N41" s="84" t="s">
        <v>318</v>
      </c>
      <c r="O41" s="84" t="s">
        <v>33</v>
      </c>
      <c r="P41" s="84" t="s">
        <v>33</v>
      </c>
      <c r="Q41" s="84" t="s">
        <v>33</v>
      </c>
      <c r="R41" s="84" t="s">
        <v>33</v>
      </c>
      <c r="S41" s="84" t="s">
        <v>217</v>
      </c>
      <c r="T41" s="84"/>
      <c r="U41" s="84"/>
      <c r="V41" s="84"/>
      <c r="W41" s="84"/>
    </row>
    <row r="42" spans="1:23" s="85" customFormat="1" ht="72" x14ac:dyDescent="0.2">
      <c r="A42" s="82">
        <f t="shared" si="0"/>
        <v>37</v>
      </c>
      <c r="B42" s="83" t="s">
        <v>393</v>
      </c>
      <c r="C42" s="84"/>
      <c r="D42" s="84" t="s">
        <v>394</v>
      </c>
      <c r="E42" s="84"/>
      <c r="F42" s="84" t="s">
        <v>164</v>
      </c>
      <c r="G42" s="84" t="s">
        <v>337</v>
      </c>
      <c r="H42" s="84"/>
      <c r="I42" s="118">
        <v>2019</v>
      </c>
      <c r="J42" s="84" t="s">
        <v>395</v>
      </c>
      <c r="K42" s="84"/>
      <c r="L42" s="84" t="s">
        <v>383</v>
      </c>
      <c r="M42" s="84" t="s">
        <v>29</v>
      </c>
      <c r="N42" s="84" t="s">
        <v>318</v>
      </c>
      <c r="O42" s="84" t="s">
        <v>33</v>
      </c>
      <c r="P42" s="84" t="s">
        <v>33</v>
      </c>
      <c r="Q42" s="84" t="s">
        <v>33</v>
      </c>
      <c r="R42" s="84" t="s">
        <v>33</v>
      </c>
      <c r="S42" s="84" t="s">
        <v>217</v>
      </c>
      <c r="T42" s="84"/>
      <c r="U42" s="84"/>
      <c r="V42" s="84"/>
      <c r="W42" s="84"/>
    </row>
    <row r="43" spans="1:23" s="85" customFormat="1" ht="72" x14ac:dyDescent="0.2">
      <c r="A43" s="82">
        <f t="shared" si="0"/>
        <v>38</v>
      </c>
      <c r="B43" s="83" t="s">
        <v>396</v>
      </c>
      <c r="C43" s="84"/>
      <c r="D43" s="84" t="s">
        <v>397</v>
      </c>
      <c r="E43" s="84"/>
      <c r="F43" s="84" t="s">
        <v>164</v>
      </c>
      <c r="G43" s="84" t="s">
        <v>337</v>
      </c>
      <c r="H43" s="84"/>
      <c r="I43" s="118">
        <v>2019</v>
      </c>
      <c r="J43" s="84" t="s">
        <v>398</v>
      </c>
      <c r="K43" s="84"/>
      <c r="L43" s="84" t="s">
        <v>383</v>
      </c>
      <c r="M43" s="84" t="s">
        <v>29</v>
      </c>
      <c r="N43" s="84" t="s">
        <v>318</v>
      </c>
      <c r="O43" s="84" t="s">
        <v>33</v>
      </c>
      <c r="P43" s="84" t="s">
        <v>33</v>
      </c>
      <c r="Q43" s="84" t="s">
        <v>33</v>
      </c>
      <c r="R43" s="84" t="s">
        <v>33</v>
      </c>
      <c r="S43" s="84" t="s">
        <v>217</v>
      </c>
      <c r="T43" s="84"/>
      <c r="U43" s="84"/>
      <c r="V43" s="84"/>
      <c r="W43" s="84"/>
    </row>
    <row r="44" spans="1:23" s="85" customFormat="1" ht="72" x14ac:dyDescent="0.2">
      <c r="A44" s="82">
        <f t="shared" si="0"/>
        <v>39</v>
      </c>
      <c r="B44" s="83" t="s">
        <v>399</v>
      </c>
      <c r="C44" s="84"/>
      <c r="D44" s="84" t="s">
        <v>400</v>
      </c>
      <c r="E44" s="84"/>
      <c r="F44" s="84" t="s">
        <v>164</v>
      </c>
      <c r="G44" s="84" t="s">
        <v>337</v>
      </c>
      <c r="H44" s="84"/>
      <c r="I44" s="118">
        <v>2019</v>
      </c>
      <c r="J44" s="84" t="s">
        <v>401</v>
      </c>
      <c r="K44" s="84"/>
      <c r="L44" s="84" t="s">
        <v>383</v>
      </c>
      <c r="M44" s="84" t="s">
        <v>29</v>
      </c>
      <c r="N44" s="84" t="s">
        <v>318</v>
      </c>
      <c r="O44" s="84" t="s">
        <v>33</v>
      </c>
      <c r="P44" s="84" t="s">
        <v>33</v>
      </c>
      <c r="Q44" s="84" t="s">
        <v>33</v>
      </c>
      <c r="R44" s="84" t="s">
        <v>33</v>
      </c>
      <c r="S44" s="84" t="s">
        <v>217</v>
      </c>
      <c r="T44" s="84"/>
      <c r="U44" s="84"/>
      <c r="V44" s="84"/>
      <c r="W44" s="84"/>
    </row>
    <row r="45" spans="1:23" s="85" customFormat="1" ht="72" x14ac:dyDescent="0.2">
      <c r="A45" s="82">
        <f t="shared" si="0"/>
        <v>40</v>
      </c>
      <c r="B45" s="83" t="s">
        <v>402</v>
      </c>
      <c r="C45" s="84"/>
      <c r="D45" s="84" t="s">
        <v>403</v>
      </c>
      <c r="E45" s="84"/>
      <c r="F45" s="84" t="s">
        <v>164</v>
      </c>
      <c r="G45" s="84" t="s">
        <v>337</v>
      </c>
      <c r="H45" s="84"/>
      <c r="I45" s="118">
        <v>2019</v>
      </c>
      <c r="J45" s="84" t="s">
        <v>404</v>
      </c>
      <c r="K45" s="84"/>
      <c r="L45" s="84" t="s">
        <v>383</v>
      </c>
      <c r="M45" s="84" t="s">
        <v>29</v>
      </c>
      <c r="N45" s="84" t="s">
        <v>318</v>
      </c>
      <c r="O45" s="84" t="s">
        <v>33</v>
      </c>
      <c r="P45" s="84" t="s">
        <v>33</v>
      </c>
      <c r="Q45" s="84" t="s">
        <v>33</v>
      </c>
      <c r="R45" s="84" t="s">
        <v>33</v>
      </c>
      <c r="S45" s="84" t="s">
        <v>217</v>
      </c>
      <c r="T45" s="84"/>
      <c r="U45" s="84"/>
      <c r="V45" s="84"/>
      <c r="W45" s="84"/>
    </row>
    <row r="46" spans="1:23" s="85" customFormat="1" ht="72" x14ac:dyDescent="0.2">
      <c r="A46" s="82">
        <f t="shared" si="0"/>
        <v>41</v>
      </c>
      <c r="B46" s="83" t="s">
        <v>405</v>
      </c>
      <c r="C46" s="84"/>
      <c r="D46" s="84" t="s">
        <v>406</v>
      </c>
      <c r="E46" s="84"/>
      <c r="F46" s="84" t="s">
        <v>164</v>
      </c>
      <c r="G46" s="84" t="s">
        <v>337</v>
      </c>
      <c r="H46" s="84"/>
      <c r="I46" s="118">
        <v>2019</v>
      </c>
      <c r="J46" s="84" t="s">
        <v>407</v>
      </c>
      <c r="K46" s="84"/>
      <c r="L46" s="84" t="s">
        <v>383</v>
      </c>
      <c r="M46" s="84" t="s">
        <v>29</v>
      </c>
      <c r="N46" s="84" t="s">
        <v>318</v>
      </c>
      <c r="O46" s="84" t="s">
        <v>33</v>
      </c>
      <c r="P46" s="84" t="s">
        <v>33</v>
      </c>
      <c r="Q46" s="84" t="s">
        <v>33</v>
      </c>
      <c r="R46" s="84" t="s">
        <v>33</v>
      </c>
      <c r="S46" s="84" t="s">
        <v>217</v>
      </c>
      <c r="T46" s="84"/>
      <c r="U46" s="84"/>
      <c r="V46" s="84"/>
      <c r="W46" s="84"/>
    </row>
    <row r="47" spans="1:23" s="85" customFormat="1" ht="72" x14ac:dyDescent="0.2">
      <c r="A47" s="82">
        <f t="shared" si="0"/>
        <v>42</v>
      </c>
      <c r="B47" s="83" t="s">
        <v>408</v>
      </c>
      <c r="C47" s="84"/>
      <c r="D47" s="84" t="s">
        <v>409</v>
      </c>
      <c r="E47" s="84"/>
      <c r="F47" s="84" t="s">
        <v>164</v>
      </c>
      <c r="G47" s="84" t="s">
        <v>337</v>
      </c>
      <c r="H47" s="84"/>
      <c r="I47" s="118">
        <v>2019</v>
      </c>
      <c r="J47" s="84" t="s">
        <v>410</v>
      </c>
      <c r="K47" s="84"/>
      <c r="L47" s="84" t="s">
        <v>383</v>
      </c>
      <c r="M47" s="84" t="s">
        <v>29</v>
      </c>
      <c r="N47" s="84" t="s">
        <v>318</v>
      </c>
      <c r="O47" s="84" t="s">
        <v>33</v>
      </c>
      <c r="P47" s="84" t="s">
        <v>33</v>
      </c>
      <c r="Q47" s="84" t="s">
        <v>33</v>
      </c>
      <c r="R47" s="84" t="s">
        <v>33</v>
      </c>
      <c r="S47" s="84" t="s">
        <v>217</v>
      </c>
      <c r="T47" s="84"/>
      <c r="U47" s="84"/>
      <c r="V47" s="84"/>
      <c r="W47" s="84"/>
    </row>
    <row r="48" spans="1:23" s="85" customFormat="1" ht="72" x14ac:dyDescent="0.2">
      <c r="A48" s="82">
        <f t="shared" si="0"/>
        <v>43</v>
      </c>
      <c r="B48" s="83" t="s">
        <v>52</v>
      </c>
      <c r="C48" s="84"/>
      <c r="D48" s="84" t="s">
        <v>411</v>
      </c>
      <c r="E48" s="84"/>
      <c r="F48" s="84" t="s">
        <v>164</v>
      </c>
      <c r="G48" s="84" t="s">
        <v>337</v>
      </c>
      <c r="H48" s="84"/>
      <c r="I48" s="118">
        <v>2019</v>
      </c>
      <c r="J48" s="84" t="s">
        <v>412</v>
      </c>
      <c r="K48" s="84"/>
      <c r="L48" s="84" t="s">
        <v>383</v>
      </c>
      <c r="M48" s="84" t="s">
        <v>29</v>
      </c>
      <c r="N48" s="84" t="s">
        <v>318</v>
      </c>
      <c r="O48" s="84" t="s">
        <v>33</v>
      </c>
      <c r="P48" s="84" t="s">
        <v>33</v>
      </c>
      <c r="Q48" s="84" t="s">
        <v>33</v>
      </c>
      <c r="R48" s="84" t="s">
        <v>33</v>
      </c>
      <c r="S48" s="84" t="s">
        <v>217</v>
      </c>
      <c r="T48" s="84"/>
      <c r="U48" s="84"/>
      <c r="V48" s="84"/>
      <c r="W48" s="84"/>
    </row>
    <row r="49" spans="1:23" s="77" customFormat="1" ht="105" customHeight="1" x14ac:dyDescent="0.2">
      <c r="A49" s="82">
        <f t="shared" si="0"/>
        <v>44</v>
      </c>
      <c r="B49" s="78" t="s">
        <v>413</v>
      </c>
      <c r="C49" s="75" t="s">
        <v>414</v>
      </c>
      <c r="D49" s="75" t="s">
        <v>415</v>
      </c>
      <c r="E49" s="75"/>
      <c r="F49" s="75" t="s">
        <v>164</v>
      </c>
      <c r="G49" s="75" t="s">
        <v>416</v>
      </c>
      <c r="H49" s="75"/>
      <c r="I49" s="119">
        <v>2019</v>
      </c>
      <c r="J49" s="75" t="s">
        <v>417</v>
      </c>
      <c r="K49" s="75"/>
      <c r="L49" s="75" t="s">
        <v>270</v>
      </c>
      <c r="M49" s="75" t="s">
        <v>29</v>
      </c>
      <c r="N49" s="75" t="s">
        <v>418</v>
      </c>
      <c r="O49" s="75" t="s">
        <v>33</v>
      </c>
      <c r="P49" s="75" t="s">
        <v>33</v>
      </c>
      <c r="Q49" s="75" t="s">
        <v>33</v>
      </c>
      <c r="R49" s="75" t="s">
        <v>33</v>
      </c>
      <c r="S49" s="75">
        <v>1</v>
      </c>
      <c r="T49" s="75"/>
      <c r="U49" s="75"/>
      <c r="V49" s="75"/>
      <c r="W49" s="75"/>
    </row>
    <row r="50" spans="1:23" s="77" customFormat="1" ht="96" customHeight="1" x14ac:dyDescent="0.2">
      <c r="A50" s="82">
        <f t="shared" si="0"/>
        <v>45</v>
      </c>
      <c r="B50" s="78" t="s">
        <v>419</v>
      </c>
      <c r="D50" s="75" t="s">
        <v>420</v>
      </c>
      <c r="E50" s="75"/>
      <c r="F50" s="75" t="s">
        <v>164</v>
      </c>
      <c r="G50" s="75" t="s">
        <v>416</v>
      </c>
      <c r="H50" s="75"/>
      <c r="I50" s="119">
        <v>2019</v>
      </c>
      <c r="J50" s="75" t="s">
        <v>421</v>
      </c>
      <c r="K50" s="75"/>
      <c r="L50" s="75" t="s">
        <v>270</v>
      </c>
      <c r="M50" s="75" t="s">
        <v>29</v>
      </c>
      <c r="N50" s="75" t="s">
        <v>271</v>
      </c>
      <c r="O50" s="75" t="s">
        <v>33</v>
      </c>
      <c r="P50" s="75" t="s">
        <v>33</v>
      </c>
      <c r="Q50" s="75" t="s">
        <v>33</v>
      </c>
      <c r="R50" s="75" t="s">
        <v>33</v>
      </c>
      <c r="S50" s="75">
        <v>1</v>
      </c>
      <c r="T50" s="75"/>
      <c r="U50" s="75"/>
      <c r="V50" s="75"/>
      <c r="W50" s="75"/>
    </row>
    <row r="51" spans="1:23" s="85" customFormat="1" ht="144" x14ac:dyDescent="0.2">
      <c r="A51" s="82">
        <f t="shared" si="0"/>
        <v>46</v>
      </c>
      <c r="B51" s="84" t="s">
        <v>422</v>
      </c>
      <c r="C51" s="84"/>
      <c r="D51" s="84" t="s">
        <v>423</v>
      </c>
      <c r="E51" s="84"/>
      <c r="F51" s="84" t="s">
        <v>170</v>
      </c>
      <c r="G51" s="84" t="s">
        <v>279</v>
      </c>
      <c r="H51" s="84"/>
      <c r="I51" s="118">
        <v>2019</v>
      </c>
      <c r="J51" s="84" t="s">
        <v>303</v>
      </c>
      <c r="K51" s="84"/>
      <c r="L51" s="84" t="s">
        <v>293</v>
      </c>
      <c r="M51" s="84" t="s">
        <v>29</v>
      </c>
      <c r="N51" s="85" t="s">
        <v>281</v>
      </c>
      <c r="O51" s="84" t="s">
        <v>33</v>
      </c>
      <c r="P51" s="84" t="s">
        <v>33</v>
      </c>
      <c r="Q51" s="84" t="s">
        <v>33</v>
      </c>
      <c r="R51" s="84" t="s">
        <v>33</v>
      </c>
      <c r="S51" s="84" t="s">
        <v>217</v>
      </c>
      <c r="T51" s="84" t="s">
        <v>174</v>
      </c>
      <c r="U51" s="84"/>
      <c r="V51" s="84"/>
      <c r="W51" s="84"/>
    </row>
    <row r="52" spans="1:23" s="85" customFormat="1" ht="144" x14ac:dyDescent="0.2">
      <c r="A52" s="82">
        <f t="shared" si="0"/>
        <v>47</v>
      </c>
      <c r="B52" s="83" t="s">
        <v>424</v>
      </c>
      <c r="C52" s="84"/>
      <c r="D52" s="84" t="s">
        <v>425</v>
      </c>
      <c r="E52" s="84"/>
      <c r="F52" s="84" t="s">
        <v>170</v>
      </c>
      <c r="G52" s="84" t="s">
        <v>279</v>
      </c>
      <c r="H52" s="84"/>
      <c r="I52" s="118">
        <v>2019</v>
      </c>
      <c r="J52" s="84" t="s">
        <v>426</v>
      </c>
      <c r="K52" s="84"/>
      <c r="L52" s="84" t="s">
        <v>293</v>
      </c>
      <c r="M52" s="84" t="s">
        <v>29</v>
      </c>
      <c r="N52" s="84" t="s">
        <v>281</v>
      </c>
      <c r="O52" s="84" t="s">
        <v>33</v>
      </c>
      <c r="P52" s="84" t="s">
        <v>33</v>
      </c>
      <c r="Q52" s="84" t="s">
        <v>33</v>
      </c>
      <c r="R52" s="84" t="s">
        <v>33</v>
      </c>
      <c r="S52" s="84" t="s">
        <v>217</v>
      </c>
      <c r="T52" s="84" t="s">
        <v>174</v>
      </c>
      <c r="U52" s="84"/>
      <c r="V52" s="84"/>
      <c r="W52" s="84"/>
    </row>
    <row r="53" spans="1:23" s="77" customFormat="1" ht="72" x14ac:dyDescent="0.2">
      <c r="A53" s="82">
        <f t="shared" si="0"/>
        <v>48</v>
      </c>
      <c r="B53" s="75" t="s">
        <v>427</v>
      </c>
      <c r="C53" s="75"/>
      <c r="D53" s="75" t="s">
        <v>428</v>
      </c>
      <c r="E53" s="75"/>
      <c r="F53" s="75" t="s">
        <v>170</v>
      </c>
      <c r="G53" s="75" t="s">
        <v>429</v>
      </c>
      <c r="H53" s="75"/>
      <c r="I53" s="119">
        <v>2019</v>
      </c>
      <c r="J53" s="75" t="s">
        <v>430</v>
      </c>
      <c r="K53" s="75"/>
      <c r="L53" s="75" t="s">
        <v>431</v>
      </c>
      <c r="M53" s="75" t="s">
        <v>48</v>
      </c>
      <c r="N53" s="75"/>
      <c r="O53" s="75"/>
      <c r="P53" s="75" t="s">
        <v>33</v>
      </c>
      <c r="Q53" s="75" t="s">
        <v>33</v>
      </c>
      <c r="R53" s="75" t="s">
        <v>33</v>
      </c>
      <c r="S53" s="75">
        <v>1</v>
      </c>
      <c r="T53" s="75" t="s">
        <v>174</v>
      </c>
      <c r="U53" s="75"/>
      <c r="V53" s="75"/>
      <c r="W53" s="75"/>
    </row>
    <row r="54" spans="1:23" s="85" customFormat="1" ht="84" x14ac:dyDescent="0.2">
      <c r="A54" s="82">
        <f t="shared" si="0"/>
        <v>49</v>
      </c>
      <c r="B54" s="83" t="s">
        <v>432</v>
      </c>
      <c r="C54" s="84"/>
      <c r="D54" s="84" t="s">
        <v>433</v>
      </c>
      <c r="E54" s="84"/>
      <c r="F54" s="84" t="s">
        <v>170</v>
      </c>
      <c r="G54" s="84" t="s">
        <v>434</v>
      </c>
      <c r="H54" s="84"/>
      <c r="I54" s="118">
        <v>2019</v>
      </c>
      <c r="J54" s="84" t="s">
        <v>435</v>
      </c>
      <c r="K54" s="84"/>
      <c r="L54" s="84"/>
      <c r="M54" s="84" t="s">
        <v>48</v>
      </c>
      <c r="N54" s="84"/>
      <c r="O54" s="84" t="s">
        <v>281</v>
      </c>
      <c r="P54" s="84" t="s">
        <v>33</v>
      </c>
      <c r="Q54" s="84" t="s">
        <v>33</v>
      </c>
      <c r="R54" s="84" t="s">
        <v>33</v>
      </c>
      <c r="S54" s="84">
        <v>1</v>
      </c>
      <c r="T54" s="84" t="s">
        <v>174</v>
      </c>
      <c r="U54" s="84"/>
      <c r="V54" s="84"/>
      <c r="W54" s="84"/>
    </row>
    <row r="55" spans="1:23" s="85" customFormat="1" ht="84" x14ac:dyDescent="0.2">
      <c r="A55" s="82">
        <f t="shared" si="0"/>
        <v>50</v>
      </c>
      <c r="B55" s="83" t="s">
        <v>436</v>
      </c>
      <c r="C55" s="84"/>
      <c r="D55" s="84" t="s">
        <v>437</v>
      </c>
      <c r="E55" s="84"/>
      <c r="F55" s="84" t="s">
        <v>170</v>
      </c>
      <c r="G55" s="84" t="s">
        <v>434</v>
      </c>
      <c r="H55" s="84"/>
      <c r="I55" s="118">
        <v>2019</v>
      </c>
      <c r="J55" s="84" t="s">
        <v>438</v>
      </c>
      <c r="K55" s="84"/>
      <c r="L55" s="84" t="s">
        <v>317</v>
      </c>
      <c r="M55" s="84" t="s">
        <v>29</v>
      </c>
      <c r="N55" s="84" t="s">
        <v>281</v>
      </c>
      <c r="O55" s="84" t="s">
        <v>33</v>
      </c>
      <c r="P55" s="84" t="s">
        <v>33</v>
      </c>
      <c r="Q55" s="84" t="s">
        <v>33</v>
      </c>
      <c r="R55" s="84" t="s">
        <v>33</v>
      </c>
      <c r="S55" s="84">
        <v>1</v>
      </c>
      <c r="T55" s="84" t="s">
        <v>174</v>
      </c>
      <c r="U55" s="84"/>
      <c r="V55" s="84"/>
      <c r="W55" s="84"/>
    </row>
    <row r="56" spans="1:23" s="85" customFormat="1" ht="159.75" customHeight="1" x14ac:dyDescent="0.2">
      <c r="A56" s="82">
        <f t="shared" si="0"/>
        <v>51</v>
      </c>
      <c r="B56" s="86" t="s">
        <v>439</v>
      </c>
      <c r="C56" s="84"/>
      <c r="D56" s="84" t="s">
        <v>440</v>
      </c>
      <c r="E56" s="84"/>
      <c r="F56" s="84" t="s">
        <v>170</v>
      </c>
      <c r="G56" s="84" t="s">
        <v>434</v>
      </c>
      <c r="H56" s="84"/>
      <c r="I56" s="118">
        <v>2019</v>
      </c>
      <c r="J56" s="84" t="s">
        <v>441</v>
      </c>
      <c r="K56" s="84"/>
      <c r="L56" s="84"/>
      <c r="M56" s="84" t="s">
        <v>29</v>
      </c>
      <c r="N56" s="84"/>
      <c r="O56" s="84" t="s">
        <v>281</v>
      </c>
      <c r="P56" s="84" t="s">
        <v>33</v>
      </c>
      <c r="Q56" s="84" t="s">
        <v>33</v>
      </c>
      <c r="R56" s="84" t="s">
        <v>33</v>
      </c>
      <c r="S56" s="84" t="s">
        <v>217</v>
      </c>
      <c r="T56" s="84" t="s">
        <v>174</v>
      </c>
      <c r="U56" s="75"/>
      <c r="V56" s="75"/>
      <c r="W56" s="75"/>
    </row>
    <row r="57" spans="1:23" s="85" customFormat="1" ht="108" x14ac:dyDescent="0.2">
      <c r="A57" s="82">
        <f t="shared" si="0"/>
        <v>52</v>
      </c>
      <c r="B57" s="84" t="s">
        <v>442</v>
      </c>
      <c r="C57" s="84"/>
      <c r="D57" s="84" t="s">
        <v>443</v>
      </c>
      <c r="E57" s="84"/>
      <c r="F57" s="84" t="s">
        <v>170</v>
      </c>
      <c r="G57" s="90" t="s">
        <v>444</v>
      </c>
      <c r="H57" s="84"/>
      <c r="I57" s="118">
        <v>2019</v>
      </c>
      <c r="J57" s="84" t="s">
        <v>445</v>
      </c>
      <c r="K57" s="84"/>
      <c r="L57" s="84" t="s">
        <v>293</v>
      </c>
      <c r="M57" s="84" t="s">
        <v>29</v>
      </c>
      <c r="N57" s="84"/>
      <c r="O57" s="84"/>
      <c r="P57" s="84" t="s">
        <v>33</v>
      </c>
      <c r="Q57" s="84" t="s">
        <v>33</v>
      </c>
      <c r="R57" s="84" t="s">
        <v>33</v>
      </c>
      <c r="S57" s="84">
        <v>1</v>
      </c>
      <c r="T57" s="84" t="s">
        <v>174</v>
      </c>
      <c r="U57" s="84"/>
      <c r="V57" s="84"/>
      <c r="W57" s="84"/>
    </row>
    <row r="58" spans="1:23" s="85" customFormat="1" ht="108" x14ac:dyDescent="0.2">
      <c r="A58" s="82">
        <f t="shared" si="0"/>
        <v>53</v>
      </c>
      <c r="B58" s="84" t="s">
        <v>446</v>
      </c>
      <c r="C58" s="84"/>
      <c r="D58" s="84" t="s">
        <v>447</v>
      </c>
      <c r="E58" s="84"/>
      <c r="F58" s="84" t="s">
        <v>170</v>
      </c>
      <c r="G58" s="90" t="s">
        <v>444</v>
      </c>
      <c r="H58" s="84"/>
      <c r="I58" s="118">
        <v>2019</v>
      </c>
      <c r="J58" s="84" t="s">
        <v>448</v>
      </c>
      <c r="K58" s="84"/>
      <c r="L58" s="84" t="s">
        <v>293</v>
      </c>
      <c r="M58" s="84" t="s">
        <v>29</v>
      </c>
      <c r="N58" s="84"/>
      <c r="O58" s="84" t="s">
        <v>33</v>
      </c>
      <c r="P58" s="84" t="s">
        <v>33</v>
      </c>
      <c r="Q58" s="84" t="s">
        <v>33</v>
      </c>
      <c r="R58" s="84" t="s">
        <v>33</v>
      </c>
      <c r="S58" s="84">
        <v>1</v>
      </c>
      <c r="T58" s="84" t="s">
        <v>174</v>
      </c>
      <c r="U58" s="84"/>
      <c r="V58" s="84"/>
      <c r="W58" s="84"/>
    </row>
    <row r="59" spans="1:23" s="77" customFormat="1" ht="187.5" customHeight="1" x14ac:dyDescent="0.2">
      <c r="A59" s="82">
        <f t="shared" si="0"/>
        <v>54</v>
      </c>
      <c r="B59" s="78" t="s">
        <v>449</v>
      </c>
      <c r="C59" s="75" t="s">
        <v>414</v>
      </c>
      <c r="D59" s="75" t="s">
        <v>450</v>
      </c>
      <c r="E59" s="75"/>
      <c r="F59" s="75" t="s">
        <v>164</v>
      </c>
      <c r="G59" s="75" t="s">
        <v>451</v>
      </c>
      <c r="H59" s="75"/>
      <c r="I59" s="119">
        <v>2019</v>
      </c>
      <c r="J59" s="75" t="s">
        <v>452</v>
      </c>
      <c r="K59" s="75"/>
      <c r="L59" s="75" t="s">
        <v>453</v>
      </c>
      <c r="M59" s="75" t="s">
        <v>29</v>
      </c>
      <c r="N59" s="75" t="s">
        <v>454</v>
      </c>
      <c r="O59" s="75" t="s">
        <v>33</v>
      </c>
      <c r="P59" s="75" t="s">
        <v>33</v>
      </c>
      <c r="Q59" s="75" t="s">
        <v>33</v>
      </c>
      <c r="R59" s="75" t="s">
        <v>33</v>
      </c>
      <c r="S59" s="75">
        <v>1</v>
      </c>
      <c r="T59" s="75"/>
      <c r="U59" s="75"/>
      <c r="V59" s="75"/>
      <c r="W59" s="75"/>
    </row>
    <row r="60" spans="1:23" s="85" customFormat="1" ht="144" x14ac:dyDescent="0.2">
      <c r="A60" s="82">
        <f t="shared" si="0"/>
        <v>55</v>
      </c>
      <c r="B60" s="83" t="s">
        <v>455</v>
      </c>
      <c r="C60" s="84"/>
      <c r="D60" s="84" t="s">
        <v>456</v>
      </c>
      <c r="E60" s="84"/>
      <c r="F60" s="84" t="s">
        <v>170</v>
      </c>
      <c r="G60" s="84" t="s">
        <v>279</v>
      </c>
      <c r="H60" s="84"/>
      <c r="I60" s="118">
        <v>2019</v>
      </c>
      <c r="J60" s="84" t="s">
        <v>457</v>
      </c>
      <c r="K60" s="84"/>
      <c r="L60" s="84" t="s">
        <v>293</v>
      </c>
      <c r="M60" s="84" t="s">
        <v>29</v>
      </c>
      <c r="N60" s="84" t="s">
        <v>281</v>
      </c>
      <c r="O60" s="84" t="s">
        <v>33</v>
      </c>
      <c r="P60" s="84" t="s">
        <v>33</v>
      </c>
      <c r="Q60" s="84" t="s">
        <v>33</v>
      </c>
      <c r="R60" s="84" t="s">
        <v>33</v>
      </c>
      <c r="S60" s="84">
        <v>1</v>
      </c>
      <c r="T60" s="84" t="s">
        <v>174</v>
      </c>
      <c r="U60" s="84"/>
      <c r="V60" s="84"/>
      <c r="W60" s="84"/>
    </row>
    <row r="61" spans="1:23" s="85" customFormat="1" ht="84" x14ac:dyDescent="0.2">
      <c r="A61" s="82">
        <f t="shared" si="0"/>
        <v>56</v>
      </c>
      <c r="B61" s="83" t="s">
        <v>458</v>
      </c>
      <c r="C61" s="84"/>
      <c r="D61" s="84" t="s">
        <v>459</v>
      </c>
      <c r="E61" s="84"/>
      <c r="F61" s="84" t="s">
        <v>164</v>
      </c>
      <c r="G61" s="84" t="s">
        <v>460</v>
      </c>
      <c r="H61" s="84"/>
      <c r="I61" s="118">
        <v>2019</v>
      </c>
      <c r="J61" s="84" t="s">
        <v>461</v>
      </c>
      <c r="K61" s="84"/>
      <c r="L61" s="84" t="s">
        <v>293</v>
      </c>
      <c r="M61" s="84" t="s">
        <v>29</v>
      </c>
      <c r="N61" s="84"/>
      <c r="O61" s="84" t="s">
        <v>33</v>
      </c>
      <c r="P61" s="84" t="s">
        <v>33</v>
      </c>
      <c r="Q61" s="84" t="s">
        <v>33</v>
      </c>
      <c r="R61" s="84" t="s">
        <v>33</v>
      </c>
      <c r="S61" s="84" t="s">
        <v>217</v>
      </c>
      <c r="T61" s="84"/>
      <c r="U61" s="84"/>
      <c r="V61" s="84"/>
      <c r="W61" s="84"/>
    </row>
    <row r="62" spans="1:23" s="85" customFormat="1" ht="132" x14ac:dyDescent="0.2">
      <c r="A62" s="82">
        <f t="shared" si="0"/>
        <v>57</v>
      </c>
      <c r="B62" s="83" t="s">
        <v>462</v>
      </c>
      <c r="C62" s="84"/>
      <c r="D62" s="84" t="s">
        <v>463</v>
      </c>
      <c r="E62" s="84"/>
      <c r="F62" s="84" t="s">
        <v>170</v>
      </c>
      <c r="G62" s="84" t="s">
        <v>464</v>
      </c>
      <c r="H62" s="84"/>
      <c r="I62" s="118">
        <v>2019</v>
      </c>
      <c r="J62" s="84" t="s">
        <v>465</v>
      </c>
      <c r="K62" s="84"/>
      <c r="L62" s="84" t="s">
        <v>466</v>
      </c>
      <c r="M62" s="84" t="s">
        <v>29</v>
      </c>
      <c r="N62" s="84"/>
      <c r="O62" s="84" t="s">
        <v>33</v>
      </c>
      <c r="P62" s="84" t="s">
        <v>33</v>
      </c>
      <c r="Q62" s="84" t="s">
        <v>33</v>
      </c>
      <c r="R62" s="84" t="s">
        <v>33</v>
      </c>
      <c r="S62" s="84" t="s">
        <v>218</v>
      </c>
      <c r="T62" s="84"/>
      <c r="U62" s="84"/>
      <c r="V62" s="84"/>
      <c r="W62" s="84"/>
    </row>
    <row r="63" spans="1:23" s="85" customFormat="1" ht="132" x14ac:dyDescent="0.2">
      <c r="A63" s="82">
        <f t="shared" si="0"/>
        <v>58</v>
      </c>
      <c r="B63" s="83" t="s">
        <v>467</v>
      </c>
      <c r="C63" s="84"/>
      <c r="D63" s="84" t="s">
        <v>468</v>
      </c>
      <c r="E63" s="84"/>
      <c r="F63" s="84" t="s">
        <v>164</v>
      </c>
      <c r="G63" s="84" t="s">
        <v>469</v>
      </c>
      <c r="H63" s="84"/>
      <c r="I63" s="118">
        <v>2019</v>
      </c>
      <c r="J63" s="84" t="s">
        <v>470</v>
      </c>
      <c r="K63" s="84"/>
      <c r="L63" s="84" t="s">
        <v>347</v>
      </c>
      <c r="M63" s="84" t="s">
        <v>29</v>
      </c>
      <c r="N63" s="84" t="s">
        <v>471</v>
      </c>
      <c r="O63" s="84" t="s">
        <v>33</v>
      </c>
      <c r="P63" s="84" t="s">
        <v>33</v>
      </c>
      <c r="Q63" s="84" t="s">
        <v>33</v>
      </c>
      <c r="R63" s="84" t="s">
        <v>33</v>
      </c>
      <c r="S63" s="84" t="s">
        <v>218</v>
      </c>
      <c r="T63" s="84"/>
      <c r="U63" s="84"/>
      <c r="V63" s="84"/>
      <c r="W63" s="84"/>
    </row>
    <row r="64" spans="1:23" s="85" customFormat="1" ht="120" x14ac:dyDescent="0.2">
      <c r="A64" s="82">
        <f t="shared" si="0"/>
        <v>59</v>
      </c>
      <c r="B64" s="83" t="s">
        <v>472</v>
      </c>
      <c r="C64" s="84"/>
      <c r="D64" s="84" t="s">
        <v>473</v>
      </c>
      <c r="E64" s="84"/>
      <c r="F64" s="84" t="s">
        <v>170</v>
      </c>
      <c r="G64" s="84" t="s">
        <v>474</v>
      </c>
      <c r="H64" s="84"/>
      <c r="I64" s="118">
        <v>2019</v>
      </c>
      <c r="J64" s="84" t="s">
        <v>475</v>
      </c>
      <c r="K64" s="84"/>
      <c r="L64" s="84" t="s">
        <v>234</v>
      </c>
      <c r="M64" s="84" t="s">
        <v>29</v>
      </c>
      <c r="N64" s="84"/>
      <c r="O64" s="84" t="s">
        <v>33</v>
      </c>
      <c r="P64" s="84" t="s">
        <v>33</v>
      </c>
      <c r="Q64" s="84" t="s">
        <v>33</v>
      </c>
      <c r="R64" s="84" t="s">
        <v>33</v>
      </c>
      <c r="S64" s="84" t="s">
        <v>218</v>
      </c>
      <c r="T64" s="84"/>
      <c r="U64" s="84"/>
      <c r="V64" s="84"/>
      <c r="W64" s="84"/>
    </row>
    <row r="65" spans="1:23" s="85" customFormat="1" ht="144" x14ac:dyDescent="0.2">
      <c r="A65" s="82">
        <f t="shared" si="0"/>
        <v>60</v>
      </c>
      <c r="B65" s="86" t="s">
        <v>56</v>
      </c>
      <c r="C65" s="84"/>
      <c r="D65" s="84" t="s">
        <v>476</v>
      </c>
      <c r="E65" s="84"/>
      <c r="F65" s="84" t="s">
        <v>164</v>
      </c>
      <c r="G65" s="84" t="s">
        <v>477</v>
      </c>
      <c r="H65" s="84"/>
      <c r="I65" s="118">
        <v>2019</v>
      </c>
      <c r="J65" s="84" t="s">
        <v>478</v>
      </c>
      <c r="K65" s="84"/>
      <c r="L65" s="84" t="s">
        <v>479</v>
      </c>
      <c r="M65" s="84" t="s">
        <v>29</v>
      </c>
      <c r="N65" s="84"/>
      <c r="O65" s="84" t="s">
        <v>33</v>
      </c>
      <c r="P65" s="84" t="s">
        <v>33</v>
      </c>
      <c r="Q65" s="84" t="s">
        <v>33</v>
      </c>
      <c r="R65" s="84" t="s">
        <v>33</v>
      </c>
      <c r="S65" s="84">
        <v>1</v>
      </c>
      <c r="T65" s="84"/>
      <c r="U65" s="84"/>
      <c r="V65" s="84"/>
      <c r="W65" s="84"/>
    </row>
    <row r="66" spans="1:23" s="85" customFormat="1" ht="192" x14ac:dyDescent="0.2">
      <c r="A66" s="82">
        <f t="shared" si="0"/>
        <v>61</v>
      </c>
      <c r="B66" s="86" t="s">
        <v>56</v>
      </c>
      <c r="C66" s="84"/>
      <c r="D66" s="84" t="s">
        <v>480</v>
      </c>
      <c r="E66" s="84"/>
      <c r="F66" s="84" t="s">
        <v>164</v>
      </c>
      <c r="G66" s="84" t="s">
        <v>481</v>
      </c>
      <c r="H66" s="84"/>
      <c r="I66" s="118">
        <v>2019</v>
      </c>
      <c r="J66" s="84" t="s">
        <v>482</v>
      </c>
      <c r="K66" s="84"/>
      <c r="L66" s="84" t="s">
        <v>483</v>
      </c>
      <c r="M66" s="84" t="s">
        <v>29</v>
      </c>
      <c r="N66" s="84" t="s">
        <v>484</v>
      </c>
      <c r="O66" s="84" t="s">
        <v>33</v>
      </c>
      <c r="P66" s="84" t="s">
        <v>33</v>
      </c>
      <c r="Q66" s="84" t="s">
        <v>33</v>
      </c>
      <c r="R66" s="84" t="s">
        <v>33</v>
      </c>
      <c r="S66" s="84">
        <v>1</v>
      </c>
      <c r="T66" s="84"/>
      <c r="U66" s="84"/>
      <c r="V66" s="84"/>
      <c r="W66" s="84"/>
    </row>
    <row r="67" spans="1:23" s="85" customFormat="1" ht="108" x14ac:dyDescent="0.2">
      <c r="A67" s="82">
        <f t="shared" si="0"/>
        <v>62</v>
      </c>
      <c r="B67" s="83" t="s">
        <v>56</v>
      </c>
      <c r="C67" s="84"/>
      <c r="D67" s="84" t="s">
        <v>485</v>
      </c>
      <c r="E67" s="84"/>
      <c r="F67" s="84" t="s">
        <v>170</v>
      </c>
      <c r="G67" s="84" t="s">
        <v>486</v>
      </c>
      <c r="H67" s="84"/>
      <c r="I67" s="118">
        <v>2019</v>
      </c>
      <c r="J67" s="84" t="s">
        <v>487</v>
      </c>
      <c r="K67" s="84"/>
      <c r="L67" s="84" t="s">
        <v>270</v>
      </c>
      <c r="M67" s="84" t="s">
        <v>29</v>
      </c>
      <c r="N67" s="84" t="s">
        <v>271</v>
      </c>
      <c r="O67" s="84" t="s">
        <v>33</v>
      </c>
      <c r="P67" s="84" t="s">
        <v>33</v>
      </c>
      <c r="Q67" s="84" t="s">
        <v>33</v>
      </c>
      <c r="R67" s="84" t="s">
        <v>33</v>
      </c>
      <c r="S67" s="84">
        <v>1</v>
      </c>
      <c r="T67" s="84"/>
      <c r="U67" s="84"/>
      <c r="V67" s="84"/>
      <c r="W67" s="84"/>
    </row>
    <row r="68" spans="1:23" s="85" customFormat="1" ht="84" x14ac:dyDescent="0.2">
      <c r="A68" s="82">
        <f t="shared" si="0"/>
        <v>63</v>
      </c>
      <c r="B68" s="83" t="s">
        <v>56</v>
      </c>
      <c r="C68" s="84"/>
      <c r="D68" s="84" t="s">
        <v>488</v>
      </c>
      <c r="E68" s="84"/>
      <c r="F68" s="84" t="s">
        <v>164</v>
      </c>
      <c r="G68" s="84" t="s">
        <v>489</v>
      </c>
      <c r="H68" s="84"/>
      <c r="I68" s="118">
        <v>2019</v>
      </c>
      <c r="J68" s="84" t="s">
        <v>490</v>
      </c>
      <c r="K68" s="84"/>
      <c r="L68" s="84" t="s">
        <v>317</v>
      </c>
      <c r="M68" s="84" t="s">
        <v>29</v>
      </c>
      <c r="N68" s="84" t="s">
        <v>318</v>
      </c>
      <c r="O68" s="84" t="s">
        <v>33</v>
      </c>
      <c r="P68" s="84" t="s">
        <v>33</v>
      </c>
      <c r="Q68" s="84" t="s">
        <v>33</v>
      </c>
      <c r="R68" s="84" t="s">
        <v>33</v>
      </c>
      <c r="S68" s="84" t="s">
        <v>217</v>
      </c>
      <c r="T68" s="84"/>
      <c r="U68" s="84"/>
      <c r="V68" s="84"/>
      <c r="W68" s="84"/>
    </row>
    <row r="69" spans="1:23" s="85" customFormat="1" ht="72" x14ac:dyDescent="0.2">
      <c r="A69" s="82">
        <f t="shared" si="0"/>
        <v>64</v>
      </c>
      <c r="B69" s="83" t="s">
        <v>491</v>
      </c>
      <c r="C69" s="84"/>
      <c r="D69" s="84" t="s">
        <v>492</v>
      </c>
      <c r="E69" s="84"/>
      <c r="F69" s="84" t="s">
        <v>164</v>
      </c>
      <c r="G69" s="84" t="s">
        <v>493</v>
      </c>
      <c r="H69" s="84"/>
      <c r="I69" s="118">
        <v>2019</v>
      </c>
      <c r="J69" s="84" t="s">
        <v>494</v>
      </c>
      <c r="K69" s="84"/>
      <c r="L69" s="84" t="s">
        <v>495</v>
      </c>
      <c r="M69" s="84" t="s">
        <v>29</v>
      </c>
      <c r="N69" s="84" t="s">
        <v>496</v>
      </c>
      <c r="O69" s="84" t="s">
        <v>33</v>
      </c>
      <c r="P69" s="84" t="s">
        <v>33</v>
      </c>
      <c r="Q69" s="84" t="s">
        <v>33</v>
      </c>
      <c r="R69" s="84" t="s">
        <v>33</v>
      </c>
      <c r="S69" s="84">
        <v>1</v>
      </c>
      <c r="T69" s="84"/>
      <c r="U69" s="84"/>
      <c r="V69" s="84"/>
      <c r="W69" s="84"/>
    </row>
    <row r="70" spans="1:23" s="85" customFormat="1" ht="144" x14ac:dyDescent="0.2">
      <c r="A70" s="82">
        <f t="shared" si="0"/>
        <v>65</v>
      </c>
      <c r="B70" s="83" t="s">
        <v>497</v>
      </c>
      <c r="C70" s="84"/>
      <c r="D70" s="84" t="s">
        <v>498</v>
      </c>
      <c r="E70" s="84"/>
      <c r="F70" s="84" t="s">
        <v>164</v>
      </c>
      <c r="G70" s="84" t="s">
        <v>345</v>
      </c>
      <c r="H70" s="84"/>
      <c r="I70" s="118">
        <v>2019</v>
      </c>
      <c r="J70" s="84" t="s">
        <v>499</v>
      </c>
      <c r="K70" s="84"/>
      <c r="L70" s="84" t="s">
        <v>347</v>
      </c>
      <c r="M70" s="84" t="s">
        <v>29</v>
      </c>
      <c r="N70" s="84"/>
      <c r="O70" s="84"/>
      <c r="P70" s="84" t="s">
        <v>33</v>
      </c>
      <c r="Q70" s="84" t="s">
        <v>33</v>
      </c>
      <c r="R70" s="84" t="s">
        <v>33</v>
      </c>
      <c r="S70" s="84">
        <v>1</v>
      </c>
      <c r="T70" s="84"/>
      <c r="U70" s="84"/>
      <c r="V70" s="84"/>
      <c r="W70" s="84"/>
    </row>
    <row r="71" spans="1:23" s="85" customFormat="1" ht="144" x14ac:dyDescent="0.2">
      <c r="A71" s="82">
        <f t="shared" si="0"/>
        <v>66</v>
      </c>
      <c r="B71" s="83" t="s">
        <v>500</v>
      </c>
      <c r="C71" s="84"/>
      <c r="D71" s="84" t="s">
        <v>501</v>
      </c>
      <c r="E71" s="84"/>
      <c r="F71" s="84" t="s">
        <v>170</v>
      </c>
      <c r="G71" s="84" t="s">
        <v>502</v>
      </c>
      <c r="H71" s="84"/>
      <c r="I71" s="118">
        <v>2019</v>
      </c>
      <c r="J71" s="84" t="s">
        <v>503</v>
      </c>
      <c r="K71" s="84"/>
      <c r="L71" s="84" t="s">
        <v>504</v>
      </c>
      <c r="M71" s="84" t="s">
        <v>29</v>
      </c>
      <c r="N71" s="84"/>
      <c r="O71" s="84" t="s">
        <v>505</v>
      </c>
      <c r="P71" s="84" t="s">
        <v>33</v>
      </c>
      <c r="Q71" s="84" t="s">
        <v>33</v>
      </c>
      <c r="R71" s="84" t="s">
        <v>33</v>
      </c>
      <c r="S71" s="84">
        <v>1</v>
      </c>
      <c r="T71" s="84"/>
      <c r="U71" s="84"/>
      <c r="V71" s="84"/>
      <c r="W71" s="84"/>
    </row>
    <row r="72" spans="1:23" s="85" customFormat="1" ht="132" x14ac:dyDescent="0.2">
      <c r="A72" s="82">
        <f t="shared" ref="A72:A135" si="1">A71+1</f>
        <v>67</v>
      </c>
      <c r="B72" s="83" t="s">
        <v>506</v>
      </c>
      <c r="C72" s="84"/>
      <c r="D72" s="84" t="s">
        <v>507</v>
      </c>
      <c r="E72" s="84"/>
      <c r="F72" s="84" t="s">
        <v>170</v>
      </c>
      <c r="G72" s="84" t="s">
        <v>508</v>
      </c>
      <c r="H72" s="84"/>
      <c r="I72" s="118">
        <v>2018</v>
      </c>
      <c r="J72" s="84" t="s">
        <v>509</v>
      </c>
      <c r="K72" s="84"/>
      <c r="L72" s="84" t="s">
        <v>495</v>
      </c>
      <c r="M72" s="84" t="s">
        <v>29</v>
      </c>
      <c r="N72" s="84" t="s">
        <v>496</v>
      </c>
      <c r="O72" s="84" t="s">
        <v>33</v>
      </c>
      <c r="P72" s="84" t="s">
        <v>33</v>
      </c>
      <c r="Q72" s="84" t="s">
        <v>33</v>
      </c>
      <c r="R72" s="84" t="s">
        <v>33</v>
      </c>
      <c r="S72" s="84">
        <v>1</v>
      </c>
      <c r="T72" s="84" t="s">
        <v>174</v>
      </c>
      <c r="U72" s="84"/>
      <c r="V72" s="84"/>
      <c r="W72" s="84"/>
    </row>
    <row r="73" spans="1:23" s="85" customFormat="1" ht="132" x14ac:dyDescent="0.2">
      <c r="A73" s="82">
        <f t="shared" si="1"/>
        <v>68</v>
      </c>
      <c r="B73" s="83" t="s">
        <v>510</v>
      </c>
      <c r="C73" s="84"/>
      <c r="D73" s="84" t="s">
        <v>511</v>
      </c>
      <c r="E73" s="84"/>
      <c r="F73" s="84" t="s">
        <v>164</v>
      </c>
      <c r="G73" s="84" t="s">
        <v>469</v>
      </c>
      <c r="H73" s="84"/>
      <c r="I73" s="118">
        <v>2019</v>
      </c>
      <c r="J73" s="84" t="s">
        <v>512</v>
      </c>
      <c r="K73" s="84"/>
      <c r="L73" s="84" t="s">
        <v>347</v>
      </c>
      <c r="M73" s="84" t="s">
        <v>29</v>
      </c>
      <c r="N73" s="84" t="s">
        <v>471</v>
      </c>
      <c r="O73" s="84" t="s">
        <v>33</v>
      </c>
      <c r="P73" s="84" t="s">
        <v>33</v>
      </c>
      <c r="Q73" s="84" t="s">
        <v>33</v>
      </c>
      <c r="R73" s="84" t="s">
        <v>33</v>
      </c>
      <c r="S73" s="84">
        <v>1</v>
      </c>
      <c r="T73" s="84"/>
      <c r="U73" s="84"/>
      <c r="V73" s="84"/>
      <c r="W73" s="84"/>
    </row>
    <row r="74" spans="1:23" s="85" customFormat="1" ht="132" x14ac:dyDescent="0.2">
      <c r="A74" s="82">
        <f t="shared" si="1"/>
        <v>69</v>
      </c>
      <c r="B74" s="83" t="s">
        <v>53</v>
      </c>
      <c r="C74" s="84"/>
      <c r="D74" s="84" t="s">
        <v>513</v>
      </c>
      <c r="E74" s="84"/>
      <c r="F74" s="84" t="s">
        <v>170</v>
      </c>
      <c r="G74" s="84" t="s">
        <v>514</v>
      </c>
      <c r="H74" s="84"/>
      <c r="I74" s="118">
        <v>2019</v>
      </c>
      <c r="J74" s="84" t="s">
        <v>515</v>
      </c>
      <c r="K74" s="84"/>
      <c r="L74" s="84" t="s">
        <v>516</v>
      </c>
      <c r="M74" s="84" t="s">
        <v>29</v>
      </c>
      <c r="N74" s="84"/>
      <c r="O74" s="84" t="s">
        <v>33</v>
      </c>
      <c r="P74" s="84" t="s">
        <v>33</v>
      </c>
      <c r="Q74" s="84" t="s">
        <v>33</v>
      </c>
      <c r="R74" s="84" t="s">
        <v>33</v>
      </c>
      <c r="S74" s="84">
        <v>1</v>
      </c>
      <c r="T74" s="84"/>
      <c r="U74" s="84"/>
      <c r="V74" s="84"/>
      <c r="W74" s="84"/>
    </row>
    <row r="75" spans="1:23" s="77" customFormat="1" ht="108" x14ac:dyDescent="0.2">
      <c r="A75" s="82">
        <f t="shared" si="1"/>
        <v>70</v>
      </c>
      <c r="B75" s="78" t="s">
        <v>517</v>
      </c>
      <c r="C75" s="75"/>
      <c r="D75" s="75" t="s">
        <v>518</v>
      </c>
      <c r="E75" s="75"/>
      <c r="F75" s="75" t="s">
        <v>164</v>
      </c>
      <c r="G75" s="75" t="s">
        <v>519</v>
      </c>
      <c r="H75" s="75"/>
      <c r="I75" s="119">
        <v>2019</v>
      </c>
      <c r="J75" s="75" t="s">
        <v>520</v>
      </c>
      <c r="K75" s="75"/>
      <c r="L75" s="75" t="s">
        <v>286</v>
      </c>
      <c r="M75" s="75" t="s">
        <v>29</v>
      </c>
      <c r="N75" s="75"/>
      <c r="O75" s="75" t="s">
        <v>33</v>
      </c>
      <c r="P75" s="75" t="s">
        <v>33</v>
      </c>
      <c r="Q75" s="75" t="s">
        <v>33</v>
      </c>
      <c r="R75" s="75" t="s">
        <v>33</v>
      </c>
      <c r="S75" s="75">
        <v>1</v>
      </c>
      <c r="T75" s="75"/>
      <c r="U75" s="75"/>
      <c r="V75" s="75"/>
      <c r="W75" s="75"/>
    </row>
    <row r="76" spans="1:23" s="85" customFormat="1" ht="144" x14ac:dyDescent="0.2">
      <c r="A76" s="82">
        <f t="shared" si="1"/>
        <v>71</v>
      </c>
      <c r="B76" s="83" t="s">
        <v>521</v>
      </c>
      <c r="C76" s="84"/>
      <c r="D76" s="84" t="s">
        <v>522</v>
      </c>
      <c r="E76" s="84"/>
      <c r="F76" s="84" t="s">
        <v>170</v>
      </c>
      <c r="G76" s="84" t="s">
        <v>523</v>
      </c>
      <c r="H76" s="84"/>
      <c r="I76" s="118">
        <v>2019</v>
      </c>
      <c r="J76" s="84" t="s">
        <v>524</v>
      </c>
      <c r="K76" s="84"/>
      <c r="L76" s="84" t="s">
        <v>466</v>
      </c>
      <c r="M76" s="84" t="s">
        <v>29</v>
      </c>
      <c r="N76" s="84"/>
      <c r="O76" s="84" t="s">
        <v>33</v>
      </c>
      <c r="P76" s="84" t="s">
        <v>33</v>
      </c>
      <c r="Q76" s="84" t="s">
        <v>33</v>
      </c>
      <c r="R76" s="84" t="s">
        <v>33</v>
      </c>
      <c r="S76" s="84" t="s">
        <v>218</v>
      </c>
      <c r="T76" s="84"/>
      <c r="U76" s="84"/>
      <c r="V76" s="84"/>
      <c r="W76" s="84"/>
    </row>
    <row r="77" spans="1:23" s="85" customFormat="1" ht="84" x14ac:dyDescent="0.2">
      <c r="A77" s="82">
        <f t="shared" si="1"/>
        <v>72</v>
      </c>
      <c r="B77" s="83" t="s">
        <v>525</v>
      </c>
      <c r="C77" s="84"/>
      <c r="D77" s="84" t="s">
        <v>526</v>
      </c>
      <c r="E77" s="84"/>
      <c r="F77" s="84" t="s">
        <v>164</v>
      </c>
      <c r="G77" s="84" t="s">
        <v>527</v>
      </c>
      <c r="H77" s="84"/>
      <c r="I77" s="118">
        <v>2019</v>
      </c>
      <c r="J77" s="84" t="s">
        <v>528</v>
      </c>
      <c r="K77" s="84"/>
      <c r="L77" s="84" t="s">
        <v>383</v>
      </c>
      <c r="M77" s="84" t="s">
        <v>29</v>
      </c>
      <c r="N77" s="84"/>
      <c r="O77" s="84" t="s">
        <v>33</v>
      </c>
      <c r="P77" s="84" t="s">
        <v>33</v>
      </c>
      <c r="Q77" s="84" t="s">
        <v>33</v>
      </c>
      <c r="R77" s="84" t="s">
        <v>33</v>
      </c>
      <c r="S77" s="84" t="s">
        <v>217</v>
      </c>
      <c r="T77" s="84"/>
      <c r="U77" s="84"/>
      <c r="V77" s="84"/>
      <c r="W77" s="84"/>
    </row>
    <row r="78" spans="1:23" s="85" customFormat="1" ht="120" x14ac:dyDescent="0.2">
      <c r="A78" s="82">
        <f t="shared" si="1"/>
        <v>73</v>
      </c>
      <c r="B78" s="83" t="s">
        <v>529</v>
      </c>
      <c r="C78" s="84"/>
      <c r="D78" s="84" t="s">
        <v>530</v>
      </c>
      <c r="E78" s="84"/>
      <c r="F78" s="84" t="s">
        <v>170</v>
      </c>
      <c r="G78" s="84" t="s">
        <v>531</v>
      </c>
      <c r="H78" s="84"/>
      <c r="I78" s="118">
        <v>2019</v>
      </c>
      <c r="J78" s="84" t="s">
        <v>532</v>
      </c>
      <c r="K78" s="84"/>
      <c r="L78" s="84" t="s">
        <v>533</v>
      </c>
      <c r="M78" s="84" t="s">
        <v>29</v>
      </c>
      <c r="N78" s="84" t="s">
        <v>534</v>
      </c>
      <c r="O78" s="84" t="s">
        <v>33</v>
      </c>
      <c r="P78" s="84" t="s">
        <v>33</v>
      </c>
      <c r="Q78" s="84" t="s">
        <v>33</v>
      </c>
      <c r="R78" s="84" t="s">
        <v>33</v>
      </c>
      <c r="S78" s="84">
        <v>1</v>
      </c>
      <c r="T78" s="84"/>
      <c r="U78" s="84"/>
      <c r="V78" s="84"/>
      <c r="W78" s="84"/>
    </row>
    <row r="79" spans="1:23" s="85" customFormat="1" ht="108" x14ac:dyDescent="0.2">
      <c r="A79" s="82">
        <f t="shared" si="1"/>
        <v>74</v>
      </c>
      <c r="B79" s="83" t="s">
        <v>535</v>
      </c>
      <c r="C79" s="84"/>
      <c r="D79" s="84" t="s">
        <v>536</v>
      </c>
      <c r="E79" s="84"/>
      <c r="F79" s="84" t="s">
        <v>170</v>
      </c>
      <c r="G79" s="84" t="s">
        <v>537</v>
      </c>
      <c r="H79" s="84"/>
      <c r="I79" s="118">
        <v>2019</v>
      </c>
      <c r="J79" s="84" t="s">
        <v>538</v>
      </c>
      <c r="K79" s="84"/>
      <c r="L79" s="84" t="s">
        <v>533</v>
      </c>
      <c r="M79" s="84" t="s">
        <v>29</v>
      </c>
      <c r="N79" s="84" t="s">
        <v>539</v>
      </c>
      <c r="O79" s="84" t="s">
        <v>33</v>
      </c>
      <c r="P79" s="84" t="s">
        <v>33</v>
      </c>
      <c r="Q79" s="84" t="s">
        <v>33</v>
      </c>
      <c r="R79" s="84" t="s">
        <v>33</v>
      </c>
      <c r="S79" s="84">
        <v>1</v>
      </c>
      <c r="T79" s="84"/>
      <c r="U79" s="84"/>
      <c r="V79" s="84"/>
      <c r="W79" s="84"/>
    </row>
    <row r="80" spans="1:23" s="85" customFormat="1" ht="60" x14ac:dyDescent="0.2">
      <c r="A80" s="82">
        <f t="shared" si="1"/>
        <v>75</v>
      </c>
      <c r="B80" s="83" t="s">
        <v>540</v>
      </c>
      <c r="C80" s="84"/>
      <c r="D80" s="84" t="s">
        <v>541</v>
      </c>
      <c r="E80" s="84"/>
      <c r="F80" s="84" t="s">
        <v>164</v>
      </c>
      <c r="G80" s="84" t="s">
        <v>542</v>
      </c>
      <c r="H80" s="84"/>
      <c r="I80" s="118">
        <v>2019</v>
      </c>
      <c r="J80" s="84" t="s">
        <v>543</v>
      </c>
      <c r="K80" s="84"/>
      <c r="L80" s="84" t="s">
        <v>317</v>
      </c>
      <c r="M80" s="84" t="s">
        <v>29</v>
      </c>
      <c r="N80" s="84" t="s">
        <v>318</v>
      </c>
      <c r="O80" s="84" t="s">
        <v>33</v>
      </c>
      <c r="P80" s="84" t="s">
        <v>33</v>
      </c>
      <c r="Q80" s="84" t="s">
        <v>33</v>
      </c>
      <c r="R80" s="84" t="s">
        <v>33</v>
      </c>
      <c r="S80" s="84">
        <v>1</v>
      </c>
      <c r="T80" s="84"/>
      <c r="U80" s="84"/>
      <c r="V80" s="84"/>
      <c r="W80" s="84"/>
    </row>
    <row r="81" spans="1:23" s="85" customFormat="1" ht="60" x14ac:dyDescent="0.2">
      <c r="A81" s="82">
        <f t="shared" si="1"/>
        <v>76</v>
      </c>
      <c r="B81" s="83" t="s">
        <v>544</v>
      </c>
      <c r="C81" s="84"/>
      <c r="D81" s="84" t="s">
        <v>545</v>
      </c>
      <c r="E81" s="84"/>
      <c r="F81" s="84" t="s">
        <v>164</v>
      </c>
      <c r="G81" s="84" t="s">
        <v>542</v>
      </c>
      <c r="H81" s="84"/>
      <c r="I81" s="118">
        <v>2019</v>
      </c>
      <c r="J81" s="84" t="s">
        <v>546</v>
      </c>
      <c r="K81" s="84"/>
      <c r="L81" s="84" t="s">
        <v>317</v>
      </c>
      <c r="M81" s="84" t="s">
        <v>29</v>
      </c>
      <c r="N81" s="84"/>
      <c r="O81" s="84" t="s">
        <v>33</v>
      </c>
      <c r="P81" s="84" t="s">
        <v>33</v>
      </c>
      <c r="Q81" s="84" t="s">
        <v>33</v>
      </c>
      <c r="R81" s="84" t="s">
        <v>33</v>
      </c>
      <c r="S81" s="84">
        <v>1</v>
      </c>
      <c r="T81" s="84"/>
      <c r="U81" s="84"/>
      <c r="V81" s="84"/>
      <c r="W81" s="84"/>
    </row>
    <row r="82" spans="1:23" s="85" customFormat="1" ht="144" x14ac:dyDescent="0.2">
      <c r="A82" s="82">
        <f t="shared" si="1"/>
        <v>77</v>
      </c>
      <c r="B82" s="83" t="s">
        <v>547</v>
      </c>
      <c r="C82" s="84"/>
      <c r="D82" s="84" t="s">
        <v>548</v>
      </c>
      <c r="E82" s="84"/>
      <c r="F82" s="84" t="s">
        <v>170</v>
      </c>
      <c r="G82" s="84" t="s">
        <v>279</v>
      </c>
      <c r="H82" s="84"/>
      <c r="I82" s="118">
        <v>2019</v>
      </c>
      <c r="J82" s="84" t="s">
        <v>549</v>
      </c>
      <c r="K82" s="84"/>
      <c r="L82" s="84" t="s">
        <v>265</v>
      </c>
      <c r="M82" s="84" t="s">
        <v>29</v>
      </c>
      <c r="N82" s="84" t="s">
        <v>281</v>
      </c>
      <c r="O82" s="84" t="s">
        <v>33</v>
      </c>
      <c r="P82" s="84" t="s">
        <v>33</v>
      </c>
      <c r="Q82" s="84" t="s">
        <v>33</v>
      </c>
      <c r="R82" s="84" t="s">
        <v>33</v>
      </c>
      <c r="S82" s="84">
        <v>1</v>
      </c>
      <c r="T82" s="84" t="s">
        <v>174</v>
      </c>
      <c r="U82" s="84"/>
      <c r="V82" s="84"/>
      <c r="W82" s="84"/>
    </row>
    <row r="83" spans="1:23" s="85" customFormat="1" ht="144" x14ac:dyDescent="0.2">
      <c r="A83" s="82">
        <f t="shared" si="1"/>
        <v>78</v>
      </c>
      <c r="B83" s="83" t="s">
        <v>550</v>
      </c>
      <c r="C83" s="84"/>
      <c r="D83" s="84" t="s">
        <v>551</v>
      </c>
      <c r="E83" s="84"/>
      <c r="F83" s="84" t="s">
        <v>170</v>
      </c>
      <c r="G83" s="84" t="s">
        <v>279</v>
      </c>
      <c r="H83" s="84"/>
      <c r="I83" s="118">
        <v>2019</v>
      </c>
      <c r="J83" s="84" t="s">
        <v>552</v>
      </c>
      <c r="K83" s="84"/>
      <c r="L83" s="84" t="s">
        <v>265</v>
      </c>
      <c r="M83" s="84" t="s">
        <v>29</v>
      </c>
      <c r="N83" s="84" t="s">
        <v>281</v>
      </c>
      <c r="O83" s="84" t="s">
        <v>33</v>
      </c>
      <c r="P83" s="84" t="s">
        <v>33</v>
      </c>
      <c r="Q83" s="84" t="s">
        <v>33</v>
      </c>
      <c r="R83" s="84" t="s">
        <v>33</v>
      </c>
      <c r="S83" s="84">
        <v>1</v>
      </c>
      <c r="T83" s="84" t="s">
        <v>174</v>
      </c>
      <c r="U83" s="84"/>
      <c r="V83" s="84"/>
      <c r="W83" s="84"/>
    </row>
    <row r="84" spans="1:23" s="85" customFormat="1" ht="108" x14ac:dyDescent="0.2">
      <c r="A84" s="82">
        <f t="shared" si="1"/>
        <v>79</v>
      </c>
      <c r="B84" s="83" t="s">
        <v>535</v>
      </c>
      <c r="C84" s="84"/>
      <c r="D84" s="84" t="s">
        <v>553</v>
      </c>
      <c r="E84" s="84"/>
      <c r="F84" s="84" t="s">
        <v>164</v>
      </c>
      <c r="G84" s="84" t="s">
        <v>554</v>
      </c>
      <c r="H84" s="84"/>
      <c r="I84" s="118">
        <v>2019</v>
      </c>
      <c r="J84" s="84" t="s">
        <v>555</v>
      </c>
      <c r="K84" s="84"/>
      <c r="L84" s="84" t="s">
        <v>347</v>
      </c>
      <c r="M84" s="84" t="s">
        <v>29</v>
      </c>
      <c r="N84" s="84" t="s">
        <v>471</v>
      </c>
      <c r="O84" s="84" t="s">
        <v>33</v>
      </c>
      <c r="P84" s="84" t="s">
        <v>33</v>
      </c>
      <c r="Q84" s="84" t="s">
        <v>33</v>
      </c>
      <c r="R84" s="84" t="s">
        <v>33</v>
      </c>
      <c r="S84" s="84">
        <v>1</v>
      </c>
      <c r="T84" s="84"/>
      <c r="U84" s="84"/>
      <c r="V84" s="84"/>
      <c r="W84" s="84"/>
    </row>
    <row r="85" spans="1:23" s="85" customFormat="1" ht="132" x14ac:dyDescent="0.2">
      <c r="A85" s="82">
        <f t="shared" si="1"/>
        <v>80</v>
      </c>
      <c r="B85" s="83" t="s">
        <v>556</v>
      </c>
      <c r="C85" s="84"/>
      <c r="D85" s="84" t="s">
        <v>557</v>
      </c>
      <c r="E85" s="84"/>
      <c r="F85" s="84" t="s">
        <v>164</v>
      </c>
      <c r="G85" s="84" t="s">
        <v>558</v>
      </c>
      <c r="H85" s="84"/>
      <c r="I85" s="118">
        <v>2019</v>
      </c>
      <c r="J85" s="84" t="s">
        <v>559</v>
      </c>
      <c r="K85" s="84"/>
      <c r="L85" s="84"/>
      <c r="M85" s="84" t="s">
        <v>48</v>
      </c>
      <c r="N85" s="84"/>
      <c r="O85" s="84"/>
      <c r="P85" s="84" t="s">
        <v>33</v>
      </c>
      <c r="Q85" s="84" t="s">
        <v>33</v>
      </c>
      <c r="R85" s="84" t="s">
        <v>33</v>
      </c>
      <c r="S85" s="84">
        <v>1</v>
      </c>
      <c r="T85" s="84"/>
      <c r="U85" s="84"/>
      <c r="V85" s="84"/>
      <c r="W85" s="84"/>
    </row>
    <row r="86" spans="1:23" s="85" customFormat="1" ht="96" x14ac:dyDescent="0.2">
      <c r="A86" s="82">
        <f t="shared" si="1"/>
        <v>81</v>
      </c>
      <c r="B86" s="83" t="s">
        <v>53</v>
      </c>
      <c r="C86" s="84"/>
      <c r="D86" s="84" t="s">
        <v>560</v>
      </c>
      <c r="E86" s="84"/>
      <c r="F86" s="84" t="s">
        <v>164</v>
      </c>
      <c r="G86" s="84" t="s">
        <v>561</v>
      </c>
      <c r="H86" s="84"/>
      <c r="I86" s="118">
        <v>2019</v>
      </c>
      <c r="J86" s="84" t="s">
        <v>562</v>
      </c>
      <c r="K86" s="84"/>
      <c r="L86" s="84" t="s">
        <v>563</v>
      </c>
      <c r="M86" s="84" t="s">
        <v>29</v>
      </c>
      <c r="N86" s="84"/>
      <c r="O86" s="84" t="s">
        <v>33</v>
      </c>
      <c r="P86" s="84" t="s">
        <v>33</v>
      </c>
      <c r="Q86" s="84" t="s">
        <v>33</v>
      </c>
      <c r="R86" s="84" t="s">
        <v>33</v>
      </c>
      <c r="S86" s="84">
        <v>1</v>
      </c>
      <c r="T86" s="84"/>
      <c r="U86" s="84"/>
      <c r="V86" s="84"/>
      <c r="W86" s="84"/>
    </row>
    <row r="87" spans="1:23" s="85" customFormat="1" ht="72" x14ac:dyDescent="0.2">
      <c r="A87" s="82">
        <f t="shared" si="1"/>
        <v>82</v>
      </c>
      <c r="B87" s="83" t="s">
        <v>564</v>
      </c>
      <c r="C87" s="84"/>
      <c r="D87" s="84" t="s">
        <v>565</v>
      </c>
      <c r="E87" s="84"/>
      <c r="F87" s="84" t="s">
        <v>164</v>
      </c>
      <c r="G87" s="84" t="s">
        <v>324</v>
      </c>
      <c r="H87" s="84"/>
      <c r="I87" s="118">
        <v>2019</v>
      </c>
      <c r="J87" s="84" t="s">
        <v>566</v>
      </c>
      <c r="K87" s="84"/>
      <c r="L87" s="84" t="s">
        <v>317</v>
      </c>
      <c r="M87" s="84" t="s">
        <v>29</v>
      </c>
      <c r="N87" s="84"/>
      <c r="O87" s="84" t="s">
        <v>33</v>
      </c>
      <c r="P87" s="84" t="s">
        <v>33</v>
      </c>
      <c r="Q87" s="84" t="s">
        <v>33</v>
      </c>
      <c r="R87" s="84" t="s">
        <v>33</v>
      </c>
      <c r="S87" s="84" t="s">
        <v>217</v>
      </c>
      <c r="T87" s="84"/>
      <c r="U87" s="84"/>
      <c r="V87" s="84"/>
      <c r="W87" s="84"/>
    </row>
    <row r="88" spans="1:23" s="85" customFormat="1" ht="156" x14ac:dyDescent="0.2">
      <c r="A88" s="82">
        <f t="shared" si="1"/>
        <v>83</v>
      </c>
      <c r="B88" s="83" t="s">
        <v>46</v>
      </c>
      <c r="C88" s="84"/>
      <c r="D88" s="84" t="s">
        <v>567</v>
      </c>
      <c r="E88" s="84"/>
      <c r="F88" s="84" t="s">
        <v>164</v>
      </c>
      <c r="G88" s="84" t="s">
        <v>568</v>
      </c>
      <c r="H88" s="84"/>
      <c r="I88" s="118">
        <v>2019</v>
      </c>
      <c r="J88" s="84" t="s">
        <v>569</v>
      </c>
      <c r="K88" s="84"/>
      <c r="L88" s="84" t="s">
        <v>570</v>
      </c>
      <c r="M88" s="84" t="s">
        <v>29</v>
      </c>
      <c r="N88" s="84" t="s">
        <v>571</v>
      </c>
      <c r="O88" s="84" t="s">
        <v>33</v>
      </c>
      <c r="P88" s="84" t="s">
        <v>33</v>
      </c>
      <c r="Q88" s="84" t="s">
        <v>33</v>
      </c>
      <c r="R88" s="84" t="s">
        <v>33</v>
      </c>
      <c r="S88" s="84">
        <v>1</v>
      </c>
      <c r="T88" s="84" t="s">
        <v>174</v>
      </c>
      <c r="U88" s="84"/>
      <c r="V88" s="84"/>
      <c r="W88" s="84"/>
    </row>
    <row r="89" spans="1:23" s="85" customFormat="1" ht="120" x14ac:dyDescent="0.2">
      <c r="A89" s="82">
        <f t="shared" si="1"/>
        <v>84</v>
      </c>
      <c r="B89" s="84" t="s">
        <v>572</v>
      </c>
      <c r="C89" s="84"/>
      <c r="D89" s="84" t="s">
        <v>573</v>
      </c>
      <c r="E89" s="84"/>
      <c r="F89" s="84" t="s">
        <v>170</v>
      </c>
      <c r="G89" s="84" t="s">
        <v>574</v>
      </c>
      <c r="H89" s="84"/>
      <c r="I89" s="118">
        <v>2019</v>
      </c>
      <c r="J89" s="84" t="s">
        <v>575</v>
      </c>
      <c r="K89" s="84"/>
      <c r="L89" s="84" t="s">
        <v>317</v>
      </c>
      <c r="M89" s="84" t="s">
        <v>29</v>
      </c>
      <c r="N89" s="84" t="s">
        <v>281</v>
      </c>
      <c r="O89" s="84" t="s">
        <v>33</v>
      </c>
      <c r="P89" s="84" t="s">
        <v>33</v>
      </c>
      <c r="Q89" s="84" t="s">
        <v>33</v>
      </c>
      <c r="R89" s="84" t="s">
        <v>33</v>
      </c>
      <c r="S89" s="84">
        <v>1</v>
      </c>
      <c r="T89" s="84" t="s">
        <v>174</v>
      </c>
      <c r="U89" s="84"/>
      <c r="V89" s="84"/>
      <c r="W89" s="84"/>
    </row>
    <row r="90" spans="1:23" s="85" customFormat="1" ht="84" x14ac:dyDescent="0.2">
      <c r="A90" s="82">
        <f t="shared" si="1"/>
        <v>85</v>
      </c>
      <c r="B90" s="83" t="s">
        <v>38</v>
      </c>
      <c r="C90" s="84"/>
      <c r="D90" s="84" t="s">
        <v>576</v>
      </c>
      <c r="E90" s="84"/>
      <c r="F90" s="84" t="s">
        <v>164</v>
      </c>
      <c r="G90" s="84" t="s">
        <v>337</v>
      </c>
      <c r="H90" s="84"/>
      <c r="I90" s="118">
        <v>2019</v>
      </c>
      <c r="J90" s="84" t="s">
        <v>577</v>
      </c>
      <c r="K90" s="84"/>
      <c r="L90" s="84" t="s">
        <v>317</v>
      </c>
      <c r="M90" s="84" t="s">
        <v>29</v>
      </c>
      <c r="N90" s="84" t="s">
        <v>578</v>
      </c>
      <c r="O90" s="84" t="s">
        <v>33</v>
      </c>
      <c r="P90" s="84" t="s">
        <v>33</v>
      </c>
      <c r="Q90" s="84" t="s">
        <v>33</v>
      </c>
      <c r="R90" s="84" t="s">
        <v>33</v>
      </c>
      <c r="S90" s="84" t="s">
        <v>217</v>
      </c>
      <c r="T90" s="84"/>
      <c r="U90" s="75"/>
      <c r="V90" s="75"/>
      <c r="W90" s="75"/>
    </row>
    <row r="91" spans="1:23" s="85" customFormat="1" ht="74.25" customHeight="1" x14ac:dyDescent="0.2">
      <c r="A91" s="82">
        <f t="shared" si="1"/>
        <v>86</v>
      </c>
      <c r="B91" s="83" t="s">
        <v>38</v>
      </c>
      <c r="C91" s="84"/>
      <c r="D91" s="84" t="s">
        <v>579</v>
      </c>
      <c r="E91" s="84"/>
      <c r="F91" s="84" t="s">
        <v>164</v>
      </c>
      <c r="G91" s="84" t="s">
        <v>337</v>
      </c>
      <c r="H91" s="84"/>
      <c r="I91" s="118">
        <v>2019</v>
      </c>
      <c r="J91" s="84" t="s">
        <v>580</v>
      </c>
      <c r="K91" s="84"/>
      <c r="L91" s="84" t="s">
        <v>317</v>
      </c>
      <c r="M91" s="84" t="s">
        <v>29</v>
      </c>
      <c r="N91" s="84" t="s">
        <v>578</v>
      </c>
      <c r="O91" s="84" t="s">
        <v>33</v>
      </c>
      <c r="P91" s="84" t="s">
        <v>33</v>
      </c>
      <c r="Q91" s="84" t="s">
        <v>33</v>
      </c>
      <c r="R91" s="84" t="s">
        <v>33</v>
      </c>
      <c r="S91" s="84" t="s">
        <v>217</v>
      </c>
      <c r="T91" s="84"/>
      <c r="U91" s="84"/>
      <c r="V91" s="84"/>
      <c r="W91" s="84"/>
    </row>
    <row r="92" spans="1:23" s="85" customFormat="1" ht="120" x14ac:dyDescent="0.2">
      <c r="A92" s="82">
        <f t="shared" si="1"/>
        <v>87</v>
      </c>
      <c r="B92" s="83" t="s">
        <v>581</v>
      </c>
      <c r="C92" s="84"/>
      <c r="D92" s="84" t="s">
        <v>582</v>
      </c>
      <c r="E92" s="84"/>
      <c r="F92" s="84" t="s">
        <v>164</v>
      </c>
      <c r="G92" s="84" t="s">
        <v>583</v>
      </c>
      <c r="H92" s="84"/>
      <c r="I92" s="118">
        <v>2019</v>
      </c>
      <c r="J92" s="84" t="s">
        <v>584</v>
      </c>
      <c r="K92" s="84"/>
      <c r="L92" s="84" t="s">
        <v>585</v>
      </c>
      <c r="M92" s="84" t="s">
        <v>29</v>
      </c>
      <c r="N92" s="84"/>
      <c r="O92" s="84" t="s">
        <v>33</v>
      </c>
      <c r="P92" s="84" t="s">
        <v>33</v>
      </c>
      <c r="Q92" s="84" t="s">
        <v>33</v>
      </c>
      <c r="R92" s="84" t="s">
        <v>33</v>
      </c>
      <c r="S92" s="84">
        <v>2</v>
      </c>
      <c r="T92" s="84" t="s">
        <v>174</v>
      </c>
      <c r="U92" s="84"/>
      <c r="V92" s="84"/>
      <c r="W92" s="84"/>
    </row>
    <row r="93" spans="1:23" s="85" customFormat="1" ht="72" x14ac:dyDescent="0.2">
      <c r="A93" s="82">
        <f t="shared" si="1"/>
        <v>88</v>
      </c>
      <c r="B93" s="83" t="s">
        <v>586</v>
      </c>
      <c r="C93" s="84"/>
      <c r="D93" s="84" t="s">
        <v>587</v>
      </c>
      <c r="E93" s="84"/>
      <c r="F93" s="84" t="s">
        <v>164</v>
      </c>
      <c r="G93" s="84" t="s">
        <v>588</v>
      </c>
      <c r="H93" s="84"/>
      <c r="I93" s="118">
        <v>2019</v>
      </c>
      <c r="J93" s="84" t="s">
        <v>589</v>
      </c>
      <c r="K93" s="84"/>
      <c r="L93" s="84" t="s">
        <v>317</v>
      </c>
      <c r="M93" s="84" t="s">
        <v>29</v>
      </c>
      <c r="N93" s="84" t="s">
        <v>318</v>
      </c>
      <c r="O93" s="84" t="s">
        <v>33</v>
      </c>
      <c r="P93" s="84" t="s">
        <v>33</v>
      </c>
      <c r="Q93" s="84" t="s">
        <v>33</v>
      </c>
      <c r="R93" s="84" t="s">
        <v>33</v>
      </c>
      <c r="S93" s="84" t="s">
        <v>217</v>
      </c>
      <c r="T93" s="84"/>
      <c r="U93" s="84"/>
      <c r="V93" s="84"/>
      <c r="W93" s="84"/>
    </row>
    <row r="94" spans="1:23" s="85" customFormat="1" ht="72" x14ac:dyDescent="0.2">
      <c r="A94" s="82">
        <f t="shared" si="1"/>
        <v>89</v>
      </c>
      <c r="B94" s="83" t="s">
        <v>44</v>
      </c>
      <c r="C94" s="84"/>
      <c r="D94" s="84" t="s">
        <v>590</v>
      </c>
      <c r="E94" s="84"/>
      <c r="F94" s="84" t="s">
        <v>164</v>
      </c>
      <c r="G94" s="84" t="s">
        <v>591</v>
      </c>
      <c r="H94" s="84"/>
      <c r="I94" s="118">
        <v>2019</v>
      </c>
      <c r="J94" s="84" t="s">
        <v>592</v>
      </c>
      <c r="K94" s="84"/>
      <c r="L94" s="84" t="s">
        <v>317</v>
      </c>
      <c r="M94" s="84" t="s">
        <v>29</v>
      </c>
      <c r="N94" s="84" t="s">
        <v>318</v>
      </c>
      <c r="O94" s="84" t="s">
        <v>33</v>
      </c>
      <c r="P94" s="84" t="s">
        <v>33</v>
      </c>
      <c r="Q94" s="84" t="s">
        <v>33</v>
      </c>
      <c r="R94" s="84" t="s">
        <v>33</v>
      </c>
      <c r="S94" s="84" t="s">
        <v>217</v>
      </c>
      <c r="T94" s="84"/>
      <c r="U94" s="84"/>
      <c r="V94" s="84"/>
      <c r="W94" s="84"/>
    </row>
    <row r="95" spans="1:23" s="77" customFormat="1" ht="115.5" customHeight="1" x14ac:dyDescent="0.2">
      <c r="A95" s="82">
        <f t="shared" si="1"/>
        <v>90</v>
      </c>
      <c r="B95" s="94" t="s">
        <v>593</v>
      </c>
      <c r="C95" s="92" t="s">
        <v>594</v>
      </c>
      <c r="D95" s="92" t="s">
        <v>595</v>
      </c>
      <c r="E95" s="92"/>
      <c r="F95" s="92" t="s">
        <v>164</v>
      </c>
      <c r="G95" s="92" t="s">
        <v>596</v>
      </c>
      <c r="H95" s="92"/>
      <c r="I95" s="125">
        <v>2019</v>
      </c>
      <c r="J95" s="92" t="s">
        <v>597</v>
      </c>
      <c r="K95" s="92"/>
      <c r="L95" s="92" t="s">
        <v>585</v>
      </c>
      <c r="M95" s="92" t="s">
        <v>29</v>
      </c>
      <c r="N95" s="92" t="s">
        <v>598</v>
      </c>
      <c r="O95" s="92" t="s">
        <v>33</v>
      </c>
      <c r="P95" s="92" t="s">
        <v>33</v>
      </c>
      <c r="Q95" s="92" t="s">
        <v>33</v>
      </c>
      <c r="R95" s="92" t="s">
        <v>33</v>
      </c>
      <c r="S95" s="92">
        <v>2</v>
      </c>
      <c r="T95" s="92" t="s">
        <v>174</v>
      </c>
      <c r="U95" s="92"/>
      <c r="V95" s="92"/>
      <c r="W95" s="92"/>
    </row>
    <row r="96" spans="1:23" s="85" customFormat="1" ht="84" x14ac:dyDescent="0.2">
      <c r="A96" s="82">
        <f t="shared" si="1"/>
        <v>91</v>
      </c>
      <c r="B96" s="83" t="s">
        <v>599</v>
      </c>
      <c r="C96" s="84"/>
      <c r="D96" s="84" t="s">
        <v>600</v>
      </c>
      <c r="E96" s="84"/>
      <c r="F96" s="84" t="s">
        <v>164</v>
      </c>
      <c r="G96" s="84" t="s">
        <v>601</v>
      </c>
      <c r="H96" s="84"/>
      <c r="I96" s="118">
        <v>2019</v>
      </c>
      <c r="J96" s="84" t="s">
        <v>308</v>
      </c>
      <c r="K96" s="84"/>
      <c r="L96" s="84" t="s">
        <v>317</v>
      </c>
      <c r="M96" s="84" t="s">
        <v>29</v>
      </c>
      <c r="N96" s="84" t="s">
        <v>318</v>
      </c>
      <c r="O96" s="84" t="s">
        <v>33</v>
      </c>
      <c r="P96" s="84" t="s">
        <v>33</v>
      </c>
      <c r="Q96" s="84" t="s">
        <v>33</v>
      </c>
      <c r="R96" s="84" t="s">
        <v>33</v>
      </c>
      <c r="S96" s="84" t="s">
        <v>217</v>
      </c>
      <c r="T96" s="84"/>
      <c r="U96" s="84"/>
      <c r="V96" s="84"/>
      <c r="W96" s="84"/>
    </row>
    <row r="97" spans="1:23" s="85" customFormat="1" ht="144" x14ac:dyDescent="0.2">
      <c r="A97" s="82">
        <f t="shared" si="1"/>
        <v>92</v>
      </c>
      <c r="B97" s="83" t="s">
        <v>602</v>
      </c>
      <c r="C97" s="84"/>
      <c r="D97" s="84" t="s">
        <v>603</v>
      </c>
      <c r="E97" s="84"/>
      <c r="F97" s="84" t="s">
        <v>170</v>
      </c>
      <c r="G97" s="84" t="s">
        <v>279</v>
      </c>
      <c r="H97" s="84"/>
      <c r="I97" s="118">
        <v>2019</v>
      </c>
      <c r="J97" s="84" t="s">
        <v>604</v>
      </c>
      <c r="K97" s="84"/>
      <c r="L97" s="84" t="s">
        <v>265</v>
      </c>
      <c r="M97" s="84" t="s">
        <v>29</v>
      </c>
      <c r="N97" s="84" t="s">
        <v>281</v>
      </c>
      <c r="O97" s="84" t="s">
        <v>33</v>
      </c>
      <c r="P97" s="84" t="s">
        <v>33</v>
      </c>
      <c r="Q97" s="84" t="s">
        <v>33</v>
      </c>
      <c r="R97" s="84" t="s">
        <v>33</v>
      </c>
      <c r="S97" s="84">
        <v>1</v>
      </c>
      <c r="T97" s="84" t="s">
        <v>174</v>
      </c>
      <c r="U97" s="84"/>
      <c r="V97" s="84"/>
      <c r="W97" s="84"/>
    </row>
    <row r="98" spans="1:23" s="85" customFormat="1" ht="137.25" customHeight="1" x14ac:dyDescent="0.2">
      <c r="A98" s="82">
        <f t="shared" si="1"/>
        <v>93</v>
      </c>
      <c r="B98" s="83" t="s">
        <v>605</v>
      </c>
      <c r="C98" s="84"/>
      <c r="D98" s="84" t="s">
        <v>606</v>
      </c>
      <c r="E98" s="84"/>
      <c r="F98" s="84" t="s">
        <v>164</v>
      </c>
      <c r="G98" s="84" t="s">
        <v>607</v>
      </c>
      <c r="H98" s="84"/>
      <c r="I98" s="118">
        <v>2019</v>
      </c>
      <c r="J98" s="84" t="s">
        <v>608</v>
      </c>
      <c r="K98" s="84"/>
      <c r="L98" s="84" t="s">
        <v>585</v>
      </c>
      <c r="M98" s="84" t="s">
        <v>29</v>
      </c>
      <c r="N98" s="84" t="s">
        <v>609</v>
      </c>
      <c r="O98" s="84" t="s">
        <v>33</v>
      </c>
      <c r="P98" s="84" t="s">
        <v>33</v>
      </c>
      <c r="Q98" s="84" t="s">
        <v>33</v>
      </c>
      <c r="R98" s="84" t="s">
        <v>33</v>
      </c>
      <c r="S98" s="84" t="s">
        <v>218</v>
      </c>
      <c r="T98" s="84" t="s">
        <v>174</v>
      </c>
      <c r="U98" s="84"/>
      <c r="V98" s="84"/>
      <c r="W98" s="84"/>
    </row>
    <row r="99" spans="1:23" s="85" customFormat="1" ht="168" x14ac:dyDescent="0.2">
      <c r="A99" s="82">
        <f t="shared" si="1"/>
        <v>94</v>
      </c>
      <c r="B99" s="83" t="s">
        <v>610</v>
      </c>
      <c r="C99" s="84"/>
      <c r="D99" s="84" t="s">
        <v>611</v>
      </c>
      <c r="E99" s="84"/>
      <c r="F99" s="84" t="s">
        <v>164</v>
      </c>
      <c r="G99" s="84" t="s">
        <v>612</v>
      </c>
      <c r="H99" s="84"/>
      <c r="I99" s="118">
        <v>2019</v>
      </c>
      <c r="J99" s="84" t="s">
        <v>613</v>
      </c>
      <c r="K99" s="84"/>
      <c r="L99" s="84" t="s">
        <v>614</v>
      </c>
      <c r="M99" s="84" t="s">
        <v>29</v>
      </c>
      <c r="N99" s="84" t="s">
        <v>615</v>
      </c>
      <c r="O99" s="84" t="s">
        <v>33</v>
      </c>
      <c r="P99" s="84" t="s">
        <v>33</v>
      </c>
      <c r="Q99" s="84" t="s">
        <v>33</v>
      </c>
      <c r="R99" s="84" t="s">
        <v>33</v>
      </c>
      <c r="S99" s="84">
        <v>1</v>
      </c>
      <c r="T99" s="84" t="s">
        <v>174</v>
      </c>
      <c r="U99" s="84"/>
      <c r="V99" s="84"/>
      <c r="W99" s="84"/>
    </row>
    <row r="100" spans="1:23" s="85" customFormat="1" ht="108" x14ac:dyDescent="0.2">
      <c r="A100" s="82">
        <f t="shared" si="1"/>
        <v>95</v>
      </c>
      <c r="B100" s="83" t="s">
        <v>616</v>
      </c>
      <c r="C100" s="84"/>
      <c r="D100" s="84" t="s">
        <v>617</v>
      </c>
      <c r="E100" s="84"/>
      <c r="F100" s="84" t="s">
        <v>164</v>
      </c>
      <c r="G100" s="84" t="s">
        <v>618</v>
      </c>
      <c r="H100" s="84"/>
      <c r="I100" s="118">
        <v>2019</v>
      </c>
      <c r="J100" s="84" t="s">
        <v>619</v>
      </c>
      <c r="K100" s="84"/>
      <c r="L100" s="84" t="s">
        <v>614</v>
      </c>
      <c r="M100" s="84" t="s">
        <v>29</v>
      </c>
      <c r="N100" s="84" t="s">
        <v>318</v>
      </c>
      <c r="O100" s="84" t="s">
        <v>33</v>
      </c>
      <c r="P100" s="84" t="s">
        <v>33</v>
      </c>
      <c r="Q100" s="84" t="s">
        <v>33</v>
      </c>
      <c r="R100" s="84" t="s">
        <v>33</v>
      </c>
      <c r="S100" s="84" t="s">
        <v>217</v>
      </c>
      <c r="T100" s="84"/>
      <c r="U100" s="84"/>
      <c r="V100" s="84"/>
      <c r="W100" s="84"/>
    </row>
    <row r="101" spans="1:23" s="85" customFormat="1" ht="144" x14ac:dyDescent="0.2">
      <c r="A101" s="82">
        <f t="shared" si="1"/>
        <v>96</v>
      </c>
      <c r="B101" s="83" t="s">
        <v>620</v>
      </c>
      <c r="C101" s="84"/>
      <c r="D101" s="84" t="s">
        <v>621</v>
      </c>
      <c r="E101" s="84"/>
      <c r="F101" s="84" t="s">
        <v>164</v>
      </c>
      <c r="G101" s="84" t="s">
        <v>622</v>
      </c>
      <c r="H101" s="84"/>
      <c r="I101" s="118">
        <v>2019</v>
      </c>
      <c r="J101" s="84" t="s">
        <v>623</v>
      </c>
      <c r="K101" s="84"/>
      <c r="L101" s="84" t="s">
        <v>570</v>
      </c>
      <c r="M101" s="84" t="s">
        <v>29</v>
      </c>
      <c r="N101" s="84" t="s">
        <v>571</v>
      </c>
      <c r="O101" s="84" t="s">
        <v>33</v>
      </c>
      <c r="P101" s="84" t="s">
        <v>33</v>
      </c>
      <c r="Q101" s="84" t="s">
        <v>33</v>
      </c>
      <c r="R101" s="84" t="s">
        <v>33</v>
      </c>
      <c r="S101" s="84">
        <v>1</v>
      </c>
      <c r="T101" s="84" t="s">
        <v>174</v>
      </c>
      <c r="U101" s="84"/>
      <c r="V101" s="84"/>
      <c r="W101" s="84"/>
    </row>
    <row r="102" spans="1:23" s="85" customFormat="1" ht="60" x14ac:dyDescent="0.2">
      <c r="A102" s="82">
        <f t="shared" si="1"/>
        <v>97</v>
      </c>
      <c r="B102" s="84" t="s">
        <v>624</v>
      </c>
      <c r="C102" s="84"/>
      <c r="D102" s="84" t="s">
        <v>625</v>
      </c>
      <c r="E102" s="84"/>
      <c r="F102" s="84" t="s">
        <v>170</v>
      </c>
      <c r="G102" s="84" t="s">
        <v>626</v>
      </c>
      <c r="H102" s="84"/>
      <c r="I102" s="118">
        <v>2019</v>
      </c>
      <c r="J102" s="84" t="s">
        <v>627</v>
      </c>
      <c r="K102" s="84"/>
      <c r="L102" s="84" t="s">
        <v>628</v>
      </c>
      <c r="M102" s="84" t="s">
        <v>48</v>
      </c>
      <c r="N102" s="84"/>
      <c r="O102" s="84" t="s">
        <v>629</v>
      </c>
      <c r="P102" s="84" t="s">
        <v>33</v>
      </c>
      <c r="Q102" s="84" t="s">
        <v>33</v>
      </c>
      <c r="R102" s="84" t="s">
        <v>33</v>
      </c>
      <c r="S102" s="84">
        <v>1</v>
      </c>
      <c r="T102" s="84"/>
      <c r="U102" s="84"/>
      <c r="V102" s="84"/>
      <c r="W102" s="84"/>
    </row>
    <row r="103" spans="1:23" s="85" customFormat="1" ht="144" x14ac:dyDescent="0.2">
      <c r="A103" s="82">
        <f t="shared" si="1"/>
        <v>98</v>
      </c>
      <c r="B103" s="83" t="s">
        <v>630</v>
      </c>
      <c r="C103" s="84"/>
      <c r="D103" s="84" t="s">
        <v>631</v>
      </c>
      <c r="E103" s="84"/>
      <c r="F103" s="84" t="s">
        <v>164</v>
      </c>
      <c r="G103" s="84" t="s">
        <v>632</v>
      </c>
      <c r="H103" s="84"/>
      <c r="I103" s="118">
        <v>2019</v>
      </c>
      <c r="J103" s="84" t="s">
        <v>633</v>
      </c>
      <c r="K103" s="84"/>
      <c r="L103" s="84" t="s">
        <v>634</v>
      </c>
      <c r="M103" s="84" t="s">
        <v>29</v>
      </c>
      <c r="N103" s="84" t="s">
        <v>635</v>
      </c>
      <c r="O103" s="84" t="s">
        <v>33</v>
      </c>
      <c r="P103" s="84" t="s">
        <v>33</v>
      </c>
      <c r="Q103" s="84" t="s">
        <v>33</v>
      </c>
      <c r="R103" s="84" t="s">
        <v>33</v>
      </c>
      <c r="S103" s="84" t="s">
        <v>218</v>
      </c>
      <c r="T103" s="84" t="s">
        <v>174</v>
      </c>
      <c r="U103" s="84"/>
      <c r="V103" s="84"/>
      <c r="W103" s="84"/>
    </row>
    <row r="104" spans="1:23" s="85" customFormat="1" ht="108" x14ac:dyDescent="0.2">
      <c r="A104" s="82">
        <f t="shared" si="1"/>
        <v>99</v>
      </c>
      <c r="B104" s="84" t="s">
        <v>636</v>
      </c>
      <c r="C104" s="84"/>
      <c r="D104" s="84" t="s">
        <v>637</v>
      </c>
      <c r="E104" s="84"/>
      <c r="F104" s="84" t="s">
        <v>170</v>
      </c>
      <c r="G104" s="84" t="s">
        <v>638</v>
      </c>
      <c r="H104" s="84"/>
      <c r="I104" s="118">
        <v>2019</v>
      </c>
      <c r="J104" s="84" t="s">
        <v>639</v>
      </c>
      <c r="K104" s="84"/>
      <c r="L104" s="84" t="s">
        <v>640</v>
      </c>
      <c r="M104" s="84" t="s">
        <v>29</v>
      </c>
      <c r="N104" s="84" t="s">
        <v>281</v>
      </c>
      <c r="O104" s="84" t="s">
        <v>33</v>
      </c>
      <c r="P104" s="84" t="s">
        <v>33</v>
      </c>
      <c r="Q104" s="84" t="s">
        <v>33</v>
      </c>
      <c r="R104" s="84" t="s">
        <v>33</v>
      </c>
      <c r="S104" s="84">
        <v>1</v>
      </c>
      <c r="T104" s="84"/>
      <c r="U104" s="84"/>
      <c r="V104" s="84"/>
      <c r="W104" s="84"/>
    </row>
    <row r="105" spans="1:23" s="85" customFormat="1" ht="72" x14ac:dyDescent="0.2">
      <c r="A105" s="82">
        <f t="shared" si="1"/>
        <v>100</v>
      </c>
      <c r="B105" s="83" t="s">
        <v>50</v>
      </c>
      <c r="C105" s="84"/>
      <c r="D105" s="84" t="s">
        <v>641</v>
      </c>
      <c r="E105" s="84"/>
      <c r="F105" s="84" t="s">
        <v>164</v>
      </c>
      <c r="G105" s="84" t="s">
        <v>642</v>
      </c>
      <c r="H105" s="84"/>
      <c r="I105" s="118">
        <v>2019</v>
      </c>
      <c r="J105" s="84" t="s">
        <v>643</v>
      </c>
      <c r="K105" s="84"/>
      <c r="L105" s="84" t="s">
        <v>317</v>
      </c>
      <c r="M105" s="84" t="s">
        <v>29</v>
      </c>
      <c r="N105" s="84" t="s">
        <v>318</v>
      </c>
      <c r="O105" s="84" t="s">
        <v>33</v>
      </c>
      <c r="P105" s="84" t="s">
        <v>33</v>
      </c>
      <c r="Q105" s="84" t="s">
        <v>33</v>
      </c>
      <c r="R105" s="84" t="s">
        <v>33</v>
      </c>
      <c r="S105" s="84" t="s">
        <v>217</v>
      </c>
      <c r="T105" s="84"/>
      <c r="U105" s="84"/>
      <c r="V105" s="84"/>
      <c r="W105" s="84"/>
    </row>
    <row r="106" spans="1:23" s="77" customFormat="1" ht="96" x14ac:dyDescent="0.2">
      <c r="A106" s="82">
        <f t="shared" si="1"/>
        <v>101</v>
      </c>
      <c r="B106" s="78" t="s">
        <v>50</v>
      </c>
      <c r="C106" s="75"/>
      <c r="D106" s="75" t="s">
        <v>644</v>
      </c>
      <c r="E106" s="75"/>
      <c r="F106" s="75" t="s">
        <v>164</v>
      </c>
      <c r="G106" s="75" t="s">
        <v>645</v>
      </c>
      <c r="H106" s="75"/>
      <c r="I106" s="119">
        <v>2019</v>
      </c>
      <c r="J106" s="75" t="s">
        <v>646</v>
      </c>
      <c r="K106" s="75"/>
      <c r="L106" s="75" t="s">
        <v>647</v>
      </c>
      <c r="M106" s="75" t="s">
        <v>29</v>
      </c>
      <c r="N106" s="75"/>
      <c r="O106" s="75" t="s">
        <v>33</v>
      </c>
      <c r="P106" s="75" t="s">
        <v>33</v>
      </c>
      <c r="Q106" s="75" t="s">
        <v>33</v>
      </c>
      <c r="R106" s="75" t="s">
        <v>33</v>
      </c>
      <c r="S106" s="75" t="s">
        <v>218</v>
      </c>
      <c r="T106" s="75" t="s">
        <v>174</v>
      </c>
      <c r="U106" s="75"/>
      <c r="V106" s="75"/>
      <c r="W106" s="75"/>
    </row>
    <row r="107" spans="1:23" s="85" customFormat="1" ht="132" x14ac:dyDescent="0.2">
      <c r="A107" s="82">
        <f t="shared" si="1"/>
        <v>102</v>
      </c>
      <c r="B107" s="83" t="s">
        <v>648</v>
      </c>
      <c r="C107" s="84"/>
      <c r="D107" s="84" t="s">
        <v>649</v>
      </c>
      <c r="E107" s="84"/>
      <c r="F107" s="84" t="s">
        <v>170</v>
      </c>
      <c r="G107" s="84" t="s">
        <v>638</v>
      </c>
      <c r="H107" s="84"/>
      <c r="I107" s="118">
        <v>2019</v>
      </c>
      <c r="J107" s="84" t="s">
        <v>650</v>
      </c>
      <c r="K107" s="84"/>
      <c r="L107" s="84" t="s">
        <v>640</v>
      </c>
      <c r="M107" s="84" t="s">
        <v>29</v>
      </c>
      <c r="N107" s="84" t="s">
        <v>281</v>
      </c>
      <c r="O107" s="84" t="s">
        <v>33</v>
      </c>
      <c r="P107" s="84" t="s">
        <v>33</v>
      </c>
      <c r="Q107" s="84" t="s">
        <v>33</v>
      </c>
      <c r="R107" s="84" t="s">
        <v>33</v>
      </c>
      <c r="S107" s="84">
        <v>1</v>
      </c>
      <c r="T107" s="84" t="s">
        <v>174</v>
      </c>
      <c r="U107" s="84"/>
      <c r="V107" s="84"/>
      <c r="W107" s="84"/>
    </row>
    <row r="108" spans="1:23" s="85" customFormat="1" ht="120" x14ac:dyDescent="0.2">
      <c r="A108" s="82">
        <f t="shared" si="1"/>
        <v>103</v>
      </c>
      <c r="B108" s="83" t="s">
        <v>50</v>
      </c>
      <c r="C108" s="84"/>
      <c r="D108" s="84" t="s">
        <v>651</v>
      </c>
      <c r="E108" s="84"/>
      <c r="F108" s="84" t="s">
        <v>164</v>
      </c>
      <c r="G108" s="84" t="s">
        <v>652</v>
      </c>
      <c r="H108" s="84"/>
      <c r="I108" s="118">
        <v>2019</v>
      </c>
      <c r="J108" s="84" t="s">
        <v>653</v>
      </c>
      <c r="K108" s="84"/>
      <c r="L108" s="84" t="s">
        <v>654</v>
      </c>
      <c r="M108" s="84" t="s">
        <v>29</v>
      </c>
      <c r="N108" s="84" t="s">
        <v>655</v>
      </c>
      <c r="O108" s="84" t="s">
        <v>33</v>
      </c>
      <c r="P108" s="84" t="s">
        <v>33</v>
      </c>
      <c r="Q108" s="84" t="s">
        <v>33</v>
      </c>
      <c r="R108" s="84" t="s">
        <v>33</v>
      </c>
      <c r="S108" s="84">
        <v>1</v>
      </c>
      <c r="T108" s="84"/>
      <c r="U108" s="84"/>
      <c r="V108" s="84"/>
      <c r="W108" s="84"/>
    </row>
    <row r="109" spans="1:23" s="85" customFormat="1" ht="72" x14ac:dyDescent="0.2">
      <c r="A109" s="82">
        <f t="shared" si="1"/>
        <v>104</v>
      </c>
      <c r="B109" s="83" t="s">
        <v>656</v>
      </c>
      <c r="C109" s="84"/>
      <c r="D109" s="84" t="s">
        <v>657</v>
      </c>
      <c r="E109" s="84"/>
      <c r="F109" s="84" t="s">
        <v>164</v>
      </c>
      <c r="G109" s="84" t="s">
        <v>642</v>
      </c>
      <c r="H109" s="84"/>
      <c r="I109" s="118">
        <v>2019</v>
      </c>
      <c r="J109" s="84" t="s">
        <v>658</v>
      </c>
      <c r="K109" s="84"/>
      <c r="L109" s="84" t="s">
        <v>317</v>
      </c>
      <c r="M109" s="84" t="s">
        <v>29</v>
      </c>
      <c r="N109" s="84" t="s">
        <v>318</v>
      </c>
      <c r="O109" s="84" t="s">
        <v>33</v>
      </c>
      <c r="P109" s="84" t="s">
        <v>33</v>
      </c>
      <c r="Q109" s="84" t="s">
        <v>33</v>
      </c>
      <c r="R109" s="84" t="s">
        <v>33</v>
      </c>
      <c r="S109" s="84" t="s">
        <v>217</v>
      </c>
      <c r="T109" s="84"/>
      <c r="U109" s="84"/>
      <c r="V109" s="84"/>
      <c r="W109" s="84"/>
    </row>
    <row r="110" spans="1:23" s="85" customFormat="1" ht="72" x14ac:dyDescent="0.2">
      <c r="A110" s="82">
        <f t="shared" si="1"/>
        <v>105</v>
      </c>
      <c r="B110" s="83" t="s">
        <v>659</v>
      </c>
      <c r="C110" s="84"/>
      <c r="D110" s="84" t="s">
        <v>660</v>
      </c>
      <c r="E110" s="84"/>
      <c r="F110" s="84" t="s">
        <v>164</v>
      </c>
      <c r="G110" s="84" t="s">
        <v>661</v>
      </c>
      <c r="H110" s="84"/>
      <c r="I110" s="118">
        <v>2019</v>
      </c>
      <c r="J110" s="84" t="s">
        <v>662</v>
      </c>
      <c r="K110" s="84"/>
      <c r="L110" s="84" t="s">
        <v>317</v>
      </c>
      <c r="M110" s="84" t="s">
        <v>29</v>
      </c>
      <c r="N110" s="84" t="s">
        <v>318</v>
      </c>
      <c r="O110" s="84" t="s">
        <v>33</v>
      </c>
      <c r="P110" s="84" t="s">
        <v>33</v>
      </c>
      <c r="Q110" s="84" t="s">
        <v>33</v>
      </c>
      <c r="R110" s="84" t="s">
        <v>33</v>
      </c>
      <c r="S110" s="84" t="s">
        <v>217</v>
      </c>
      <c r="T110" s="84"/>
      <c r="U110" s="84"/>
      <c r="V110" s="84"/>
      <c r="W110" s="84"/>
    </row>
    <row r="111" spans="1:23" s="77" customFormat="1" ht="130.5" customHeight="1" x14ac:dyDescent="0.2">
      <c r="A111" s="82">
        <f t="shared" si="1"/>
        <v>106</v>
      </c>
      <c r="B111" s="78" t="s">
        <v>663</v>
      </c>
      <c r="C111" s="102"/>
      <c r="D111" s="75" t="s">
        <v>664</v>
      </c>
      <c r="E111" s="75"/>
      <c r="F111" s="75" t="s">
        <v>164</v>
      </c>
      <c r="G111" s="75" t="s">
        <v>665</v>
      </c>
      <c r="H111" s="75"/>
      <c r="I111" s="119">
        <v>2019</v>
      </c>
      <c r="J111" s="75" t="s">
        <v>666</v>
      </c>
      <c r="K111" s="75"/>
      <c r="L111" s="75" t="s">
        <v>317</v>
      </c>
      <c r="M111" s="75" t="s">
        <v>29</v>
      </c>
      <c r="N111" s="75" t="s">
        <v>318</v>
      </c>
      <c r="O111" s="75" t="s">
        <v>33</v>
      </c>
      <c r="P111" s="75" t="s">
        <v>33</v>
      </c>
      <c r="Q111" s="75" t="s">
        <v>33</v>
      </c>
      <c r="R111" s="75" t="s">
        <v>33</v>
      </c>
      <c r="S111" s="75" t="s">
        <v>217</v>
      </c>
      <c r="T111" s="75"/>
      <c r="U111" s="75"/>
      <c r="V111" s="75"/>
      <c r="W111" s="75"/>
    </row>
    <row r="112" spans="1:23" s="85" customFormat="1" ht="144" x14ac:dyDescent="0.2">
      <c r="A112" s="82">
        <f t="shared" si="1"/>
        <v>107</v>
      </c>
      <c r="B112" s="83" t="s">
        <v>51</v>
      </c>
      <c r="C112" s="84"/>
      <c r="D112" s="84" t="s">
        <v>667</v>
      </c>
      <c r="E112" s="84"/>
      <c r="F112" s="84" t="s">
        <v>170</v>
      </c>
      <c r="G112" s="84" t="s">
        <v>279</v>
      </c>
      <c r="H112" s="84"/>
      <c r="I112" s="118">
        <v>2019</v>
      </c>
      <c r="J112" s="84" t="s">
        <v>668</v>
      </c>
      <c r="K112" s="84"/>
      <c r="L112" s="84" t="s">
        <v>265</v>
      </c>
      <c r="M112" s="84" t="s">
        <v>29</v>
      </c>
      <c r="N112" s="84" t="s">
        <v>281</v>
      </c>
      <c r="O112" s="84" t="s">
        <v>33</v>
      </c>
      <c r="P112" s="84" t="s">
        <v>33</v>
      </c>
      <c r="Q112" s="84" t="s">
        <v>33</v>
      </c>
      <c r="R112" s="84" t="s">
        <v>33</v>
      </c>
      <c r="S112" s="84">
        <v>1</v>
      </c>
      <c r="T112" s="84" t="s">
        <v>174</v>
      </c>
      <c r="U112" s="84"/>
      <c r="V112" s="84"/>
      <c r="W112" s="84"/>
    </row>
    <row r="113" spans="1:23" s="85" customFormat="1" ht="144" x14ac:dyDescent="0.2">
      <c r="A113" s="82">
        <f t="shared" si="1"/>
        <v>108</v>
      </c>
      <c r="B113" s="83" t="s">
        <v>669</v>
      </c>
      <c r="C113" s="84"/>
      <c r="D113" s="84" t="s">
        <v>670</v>
      </c>
      <c r="E113" s="84"/>
      <c r="F113" s="84" t="s">
        <v>170</v>
      </c>
      <c r="G113" s="84" t="s">
        <v>671</v>
      </c>
      <c r="H113" s="84"/>
      <c r="I113" s="118">
        <v>2019</v>
      </c>
      <c r="J113" s="84" t="s">
        <v>672</v>
      </c>
      <c r="K113" s="84"/>
      <c r="L113" s="84" t="s">
        <v>479</v>
      </c>
      <c r="M113" s="84" t="s">
        <v>29</v>
      </c>
      <c r="N113" s="84"/>
      <c r="O113" s="84" t="s">
        <v>33</v>
      </c>
      <c r="P113" s="84" t="s">
        <v>33</v>
      </c>
      <c r="Q113" s="84" t="s">
        <v>33</v>
      </c>
      <c r="R113" s="84" t="s">
        <v>33</v>
      </c>
      <c r="S113" s="84">
        <v>1</v>
      </c>
      <c r="T113" s="84"/>
      <c r="U113" s="84"/>
      <c r="V113" s="84"/>
      <c r="W113" s="84"/>
    </row>
    <row r="114" spans="1:23" s="85" customFormat="1" ht="72" x14ac:dyDescent="0.2">
      <c r="A114" s="82">
        <f t="shared" si="1"/>
        <v>109</v>
      </c>
      <c r="B114" s="83" t="s">
        <v>673</v>
      </c>
      <c r="C114" s="84"/>
      <c r="D114" s="84" t="s">
        <v>674</v>
      </c>
      <c r="E114" s="84"/>
      <c r="F114" s="84" t="s">
        <v>170</v>
      </c>
      <c r="G114" s="84" t="s">
        <v>675</v>
      </c>
      <c r="H114" s="84"/>
      <c r="I114" s="118">
        <v>2019</v>
      </c>
      <c r="J114" s="84" t="s">
        <v>676</v>
      </c>
      <c r="K114" s="84"/>
      <c r="L114" s="84" t="s">
        <v>677</v>
      </c>
      <c r="M114" s="84" t="s">
        <v>29</v>
      </c>
      <c r="N114" s="84"/>
      <c r="O114" s="84" t="s">
        <v>33</v>
      </c>
      <c r="P114" s="84" t="s">
        <v>33</v>
      </c>
      <c r="Q114" s="84" t="s">
        <v>33</v>
      </c>
      <c r="R114" s="84" t="s">
        <v>33</v>
      </c>
      <c r="S114" s="84">
        <v>1</v>
      </c>
      <c r="T114" s="84"/>
      <c r="U114" s="84"/>
      <c r="V114" s="84"/>
      <c r="W114" s="84"/>
    </row>
    <row r="115" spans="1:23" s="85" customFormat="1" ht="84" x14ac:dyDescent="0.2">
      <c r="A115" s="82">
        <f t="shared" si="1"/>
        <v>110</v>
      </c>
      <c r="B115" s="83" t="s">
        <v>678</v>
      </c>
      <c r="C115" s="84"/>
      <c r="D115" s="84" t="s">
        <v>679</v>
      </c>
      <c r="E115" s="84"/>
      <c r="F115" s="84" t="s">
        <v>170</v>
      </c>
      <c r="G115" s="84" t="s">
        <v>680</v>
      </c>
      <c r="H115" s="84"/>
      <c r="I115" s="118">
        <v>2019</v>
      </c>
      <c r="J115" s="84" t="s">
        <v>681</v>
      </c>
      <c r="K115" s="84"/>
      <c r="L115" s="84" t="s">
        <v>317</v>
      </c>
      <c r="M115" s="84" t="s">
        <v>29</v>
      </c>
      <c r="N115" s="84" t="s">
        <v>281</v>
      </c>
      <c r="O115" s="84" t="s">
        <v>33</v>
      </c>
      <c r="P115" s="84" t="s">
        <v>33</v>
      </c>
      <c r="Q115" s="84" t="s">
        <v>33</v>
      </c>
      <c r="R115" s="84" t="s">
        <v>33</v>
      </c>
      <c r="S115" s="84">
        <v>1</v>
      </c>
      <c r="T115" s="84" t="s">
        <v>174</v>
      </c>
      <c r="U115" s="84"/>
      <c r="V115" s="84"/>
      <c r="W115" s="84"/>
    </row>
    <row r="116" spans="1:23" s="85" customFormat="1" ht="84" x14ac:dyDescent="0.2">
      <c r="A116" s="82">
        <f t="shared" si="1"/>
        <v>111</v>
      </c>
      <c r="B116" s="83" t="s">
        <v>682</v>
      </c>
      <c r="C116" s="84"/>
      <c r="D116" s="84" t="s">
        <v>683</v>
      </c>
      <c r="E116" s="84"/>
      <c r="F116" s="84" t="s">
        <v>170</v>
      </c>
      <c r="G116" s="84" t="s">
        <v>680</v>
      </c>
      <c r="H116" s="84"/>
      <c r="I116" s="118">
        <v>2019</v>
      </c>
      <c r="J116" s="84" t="s">
        <v>684</v>
      </c>
      <c r="K116" s="84"/>
      <c r="L116" s="84" t="s">
        <v>317</v>
      </c>
      <c r="M116" s="84" t="s">
        <v>29</v>
      </c>
      <c r="N116" s="84" t="s">
        <v>281</v>
      </c>
      <c r="O116" s="84" t="s">
        <v>33</v>
      </c>
      <c r="P116" s="84" t="s">
        <v>33</v>
      </c>
      <c r="Q116" s="84" t="s">
        <v>33</v>
      </c>
      <c r="R116" s="84" t="s">
        <v>33</v>
      </c>
      <c r="S116" s="84">
        <v>1</v>
      </c>
      <c r="T116" s="84" t="s">
        <v>174</v>
      </c>
      <c r="U116" s="84"/>
      <c r="V116" s="84"/>
      <c r="W116" s="84"/>
    </row>
    <row r="117" spans="1:23" s="85" customFormat="1" ht="96" x14ac:dyDescent="0.2">
      <c r="A117" s="82">
        <f t="shared" si="1"/>
        <v>112</v>
      </c>
      <c r="B117" s="83" t="s">
        <v>53</v>
      </c>
      <c r="C117" s="84"/>
      <c r="D117" s="84" t="s">
        <v>685</v>
      </c>
      <c r="E117" s="84"/>
      <c r="F117" s="84" t="s">
        <v>164</v>
      </c>
      <c r="G117" s="84" t="s">
        <v>686</v>
      </c>
      <c r="H117" s="84"/>
      <c r="I117" s="118">
        <v>2018</v>
      </c>
      <c r="J117" s="84" t="s">
        <v>687</v>
      </c>
      <c r="K117" s="84"/>
      <c r="L117" s="84" t="s">
        <v>688</v>
      </c>
      <c r="M117" s="84" t="s">
        <v>29</v>
      </c>
      <c r="N117" s="84"/>
      <c r="O117" s="84" t="s">
        <v>33</v>
      </c>
      <c r="P117" s="84" t="s">
        <v>33</v>
      </c>
      <c r="Q117" s="84" t="s">
        <v>33</v>
      </c>
      <c r="R117" s="84" t="s">
        <v>33</v>
      </c>
      <c r="S117" s="84">
        <v>1</v>
      </c>
      <c r="T117" s="84" t="s">
        <v>174</v>
      </c>
      <c r="U117" s="84"/>
      <c r="V117" s="84"/>
      <c r="W117" s="84"/>
    </row>
    <row r="118" spans="1:23" s="85" customFormat="1" ht="120" x14ac:dyDescent="0.2">
      <c r="A118" s="82">
        <f t="shared" si="1"/>
        <v>113</v>
      </c>
      <c r="B118" s="83" t="s">
        <v>497</v>
      </c>
      <c r="C118" s="84"/>
      <c r="D118" s="84" t="s">
        <v>689</v>
      </c>
      <c r="E118" s="84"/>
      <c r="F118" s="84" t="s">
        <v>164</v>
      </c>
      <c r="G118" s="84" t="s">
        <v>690</v>
      </c>
      <c r="H118" s="84"/>
      <c r="I118" s="118">
        <v>2019</v>
      </c>
      <c r="J118" s="84" t="s">
        <v>691</v>
      </c>
      <c r="K118" s="84"/>
      <c r="L118" s="84" t="s">
        <v>692</v>
      </c>
      <c r="M118" s="84" t="s">
        <v>29</v>
      </c>
      <c r="N118" s="84" t="s">
        <v>635</v>
      </c>
      <c r="O118" s="84" t="s">
        <v>33</v>
      </c>
      <c r="P118" s="84" t="s">
        <v>33</v>
      </c>
      <c r="Q118" s="84" t="s">
        <v>33</v>
      </c>
      <c r="R118" s="84" t="s">
        <v>33</v>
      </c>
      <c r="S118" s="84">
        <v>1</v>
      </c>
      <c r="T118" s="84"/>
      <c r="U118" s="84"/>
      <c r="V118" s="84"/>
      <c r="W118" s="84"/>
    </row>
    <row r="119" spans="1:23" s="85" customFormat="1" ht="156" x14ac:dyDescent="0.2">
      <c r="A119" s="82">
        <f t="shared" si="1"/>
        <v>114</v>
      </c>
      <c r="B119" s="83" t="s">
        <v>693</v>
      </c>
      <c r="C119" s="84"/>
      <c r="D119" s="84" t="s">
        <v>694</v>
      </c>
      <c r="E119" s="84"/>
      <c r="F119" s="84" t="s">
        <v>164</v>
      </c>
      <c r="G119" s="84" t="s">
        <v>695</v>
      </c>
      <c r="H119" s="84"/>
      <c r="I119" s="118">
        <v>2019</v>
      </c>
      <c r="J119" s="84" t="s">
        <v>696</v>
      </c>
      <c r="K119" s="84"/>
      <c r="L119" s="84" t="s">
        <v>570</v>
      </c>
      <c r="M119" s="84" t="s">
        <v>29</v>
      </c>
      <c r="N119" s="84"/>
      <c r="O119" s="84" t="s">
        <v>33</v>
      </c>
      <c r="P119" s="84" t="s">
        <v>33</v>
      </c>
      <c r="Q119" s="84" t="s">
        <v>33</v>
      </c>
      <c r="R119" s="84" t="s">
        <v>33</v>
      </c>
      <c r="S119" s="84">
        <v>1</v>
      </c>
      <c r="T119" s="84" t="s">
        <v>174</v>
      </c>
      <c r="U119" s="75"/>
      <c r="V119" s="75"/>
      <c r="W119" s="75"/>
    </row>
    <row r="120" spans="1:23" s="85" customFormat="1" ht="102.75" customHeight="1" x14ac:dyDescent="0.2">
      <c r="A120" s="82">
        <f t="shared" si="1"/>
        <v>115</v>
      </c>
      <c r="B120" s="83" t="s">
        <v>697</v>
      </c>
      <c r="C120" s="84"/>
      <c r="D120" s="84" t="s">
        <v>698</v>
      </c>
      <c r="E120" s="84"/>
      <c r="F120" s="84" t="s">
        <v>164</v>
      </c>
      <c r="G120" s="84" t="s">
        <v>699</v>
      </c>
      <c r="H120" s="84"/>
      <c r="I120" s="118">
        <v>2019</v>
      </c>
      <c r="J120" s="84" t="s">
        <v>700</v>
      </c>
      <c r="K120" s="84"/>
      <c r="L120" s="84" t="s">
        <v>701</v>
      </c>
      <c r="M120" s="84" t="s">
        <v>29</v>
      </c>
      <c r="N120" s="84" t="s">
        <v>702</v>
      </c>
      <c r="O120" s="84" t="s">
        <v>33</v>
      </c>
      <c r="P120" s="84" t="s">
        <v>33</v>
      </c>
      <c r="Q120" s="84" t="s">
        <v>33</v>
      </c>
      <c r="R120" s="84" t="s">
        <v>33</v>
      </c>
      <c r="S120" s="84">
        <v>1</v>
      </c>
      <c r="T120" s="84"/>
      <c r="U120" s="84"/>
      <c r="V120" s="84"/>
      <c r="W120" s="84"/>
    </row>
    <row r="121" spans="1:23" s="85" customFormat="1" ht="60" x14ac:dyDescent="0.2">
      <c r="A121" s="82">
        <f t="shared" si="1"/>
        <v>116</v>
      </c>
      <c r="B121" s="83" t="s">
        <v>703</v>
      </c>
      <c r="C121" s="84"/>
      <c r="D121" s="84" t="s">
        <v>704</v>
      </c>
      <c r="E121" s="84"/>
      <c r="F121" s="84" t="s">
        <v>170</v>
      </c>
      <c r="G121" s="84" t="s">
        <v>705</v>
      </c>
      <c r="H121" s="84"/>
      <c r="I121" s="118">
        <v>2019</v>
      </c>
      <c r="J121" s="84" t="s">
        <v>706</v>
      </c>
      <c r="K121" s="84"/>
      <c r="L121" s="84" t="s">
        <v>707</v>
      </c>
      <c r="M121" s="84" t="s">
        <v>29</v>
      </c>
      <c r="N121" s="84" t="s">
        <v>708</v>
      </c>
      <c r="O121" s="84" t="s">
        <v>33</v>
      </c>
      <c r="P121" s="84" t="s">
        <v>33</v>
      </c>
      <c r="Q121" s="84" t="s">
        <v>33</v>
      </c>
      <c r="R121" s="84" t="s">
        <v>33</v>
      </c>
      <c r="S121" s="84">
        <v>1</v>
      </c>
      <c r="T121" s="84" t="s">
        <v>174</v>
      </c>
      <c r="U121" s="84"/>
      <c r="V121" s="84"/>
      <c r="W121" s="84"/>
    </row>
    <row r="122" spans="1:23" s="85" customFormat="1" ht="72" x14ac:dyDescent="0.2">
      <c r="A122" s="82">
        <f t="shared" si="1"/>
        <v>117</v>
      </c>
      <c r="B122" s="83" t="s">
        <v>709</v>
      </c>
      <c r="C122" s="84"/>
      <c r="D122" s="84" t="s">
        <v>710</v>
      </c>
      <c r="E122" s="84"/>
      <c r="F122" s="84" t="s">
        <v>164</v>
      </c>
      <c r="G122" s="84" t="s">
        <v>711</v>
      </c>
      <c r="H122" s="84"/>
      <c r="I122" s="118">
        <v>2019</v>
      </c>
      <c r="J122" s="84" t="s">
        <v>712</v>
      </c>
      <c r="K122" s="84"/>
      <c r="L122" s="84"/>
      <c r="M122" s="84" t="s">
        <v>48</v>
      </c>
      <c r="N122" s="84"/>
      <c r="O122" s="84"/>
      <c r="P122" s="84" t="s">
        <v>33</v>
      </c>
      <c r="Q122" s="84" t="s">
        <v>33</v>
      </c>
      <c r="R122" s="84" t="s">
        <v>33</v>
      </c>
      <c r="S122" s="84">
        <v>1</v>
      </c>
      <c r="T122" s="84"/>
      <c r="U122" s="84"/>
      <c r="V122" s="84"/>
      <c r="W122" s="84"/>
    </row>
    <row r="123" spans="1:23" s="85" customFormat="1" ht="72" x14ac:dyDescent="0.2">
      <c r="A123" s="82">
        <f t="shared" si="1"/>
        <v>118</v>
      </c>
      <c r="B123" s="83" t="s">
        <v>709</v>
      </c>
      <c r="C123" s="84"/>
      <c r="D123" s="84" t="s">
        <v>713</v>
      </c>
      <c r="E123" s="84"/>
      <c r="F123" s="84" t="s">
        <v>164</v>
      </c>
      <c r="G123" s="84" t="s">
        <v>711</v>
      </c>
      <c r="H123" s="84"/>
      <c r="I123" s="118">
        <v>2019</v>
      </c>
      <c r="J123" s="84" t="s">
        <v>714</v>
      </c>
      <c r="K123" s="84"/>
      <c r="L123" s="84"/>
      <c r="M123" s="84" t="s">
        <v>48</v>
      </c>
      <c r="N123" s="84"/>
      <c r="O123" s="84"/>
      <c r="P123" s="84" t="s">
        <v>33</v>
      </c>
      <c r="Q123" s="84" t="s">
        <v>33</v>
      </c>
      <c r="R123" s="84" t="s">
        <v>33</v>
      </c>
      <c r="S123" s="84">
        <v>1</v>
      </c>
      <c r="T123" s="84"/>
      <c r="U123" s="84"/>
      <c r="V123" s="84"/>
      <c r="W123" s="84"/>
    </row>
    <row r="124" spans="1:23" s="85" customFormat="1" ht="156" x14ac:dyDescent="0.2">
      <c r="A124" s="82">
        <f t="shared" si="1"/>
        <v>119</v>
      </c>
      <c r="B124" s="83" t="s">
        <v>709</v>
      </c>
      <c r="C124" s="84"/>
      <c r="D124" s="84" t="s">
        <v>715</v>
      </c>
      <c r="E124" s="84"/>
      <c r="F124" s="84" t="s">
        <v>170</v>
      </c>
      <c r="G124" s="84" t="s">
        <v>716</v>
      </c>
      <c r="H124" s="84"/>
      <c r="I124" s="118">
        <v>2019</v>
      </c>
      <c r="J124" s="84" t="s">
        <v>717</v>
      </c>
      <c r="K124" s="84"/>
      <c r="L124" s="84" t="s">
        <v>265</v>
      </c>
      <c r="M124" s="84" t="s">
        <v>29</v>
      </c>
      <c r="N124" s="84"/>
      <c r="O124" s="84" t="s">
        <v>33</v>
      </c>
      <c r="P124" s="84" t="s">
        <v>33</v>
      </c>
      <c r="Q124" s="84" t="s">
        <v>33</v>
      </c>
      <c r="R124" s="84" t="s">
        <v>33</v>
      </c>
      <c r="S124" s="84">
        <v>1</v>
      </c>
      <c r="T124" s="84" t="s">
        <v>174</v>
      </c>
      <c r="U124" s="84"/>
      <c r="V124" s="84"/>
      <c r="W124" s="84"/>
    </row>
    <row r="125" spans="1:23" s="85" customFormat="1" ht="156" x14ac:dyDescent="0.2">
      <c r="A125" s="82">
        <f t="shared" si="1"/>
        <v>120</v>
      </c>
      <c r="B125" s="83" t="s">
        <v>709</v>
      </c>
      <c r="C125" s="84"/>
      <c r="D125" s="84" t="s">
        <v>718</v>
      </c>
      <c r="E125" s="84"/>
      <c r="F125" s="84" t="s">
        <v>164</v>
      </c>
      <c r="G125" s="84" t="s">
        <v>716</v>
      </c>
      <c r="H125" s="84"/>
      <c r="I125" s="118">
        <v>2019</v>
      </c>
      <c r="J125" s="84" t="s">
        <v>719</v>
      </c>
      <c r="K125" s="84"/>
      <c r="L125" s="84" t="s">
        <v>265</v>
      </c>
      <c r="M125" s="84" t="s">
        <v>29</v>
      </c>
      <c r="N125" s="84"/>
      <c r="O125" s="84" t="s">
        <v>33</v>
      </c>
      <c r="P125" s="84" t="s">
        <v>33</v>
      </c>
      <c r="Q125" s="84" t="s">
        <v>33</v>
      </c>
      <c r="R125" s="84" t="s">
        <v>33</v>
      </c>
      <c r="S125" s="84">
        <v>1</v>
      </c>
      <c r="T125" s="84"/>
      <c r="U125" s="84"/>
      <c r="V125" s="84"/>
      <c r="W125" s="84"/>
    </row>
    <row r="126" spans="1:23" s="85" customFormat="1" ht="156" x14ac:dyDescent="0.2">
      <c r="A126" s="82">
        <f t="shared" si="1"/>
        <v>121</v>
      </c>
      <c r="B126" s="83" t="s">
        <v>709</v>
      </c>
      <c r="C126" s="84"/>
      <c r="D126" s="84" t="s">
        <v>720</v>
      </c>
      <c r="E126" s="84"/>
      <c r="F126" s="84" t="s">
        <v>170</v>
      </c>
      <c r="G126" s="84" t="s">
        <v>716</v>
      </c>
      <c r="H126" s="84"/>
      <c r="I126" s="118">
        <v>2019</v>
      </c>
      <c r="J126" s="84" t="s">
        <v>721</v>
      </c>
      <c r="K126" s="84"/>
      <c r="L126" s="84" t="s">
        <v>265</v>
      </c>
      <c r="M126" s="84" t="s">
        <v>29</v>
      </c>
      <c r="N126" s="84"/>
      <c r="O126" s="84" t="s">
        <v>33</v>
      </c>
      <c r="P126" s="84" t="s">
        <v>33</v>
      </c>
      <c r="Q126" s="84" t="s">
        <v>33</v>
      </c>
      <c r="R126" s="84" t="s">
        <v>33</v>
      </c>
      <c r="S126" s="84">
        <v>1</v>
      </c>
      <c r="T126" s="84"/>
      <c r="U126" s="84"/>
      <c r="V126" s="84"/>
      <c r="W126" s="84"/>
    </row>
    <row r="127" spans="1:23" s="85" customFormat="1" ht="108" x14ac:dyDescent="0.2">
      <c r="A127" s="82">
        <f t="shared" si="1"/>
        <v>122</v>
      </c>
      <c r="B127" s="83" t="s">
        <v>722</v>
      </c>
      <c r="C127" s="84"/>
      <c r="D127" s="84" t="s">
        <v>723</v>
      </c>
      <c r="E127" s="84"/>
      <c r="F127" s="84" t="s">
        <v>170</v>
      </c>
      <c r="G127" s="84" t="s">
        <v>724</v>
      </c>
      <c r="H127" s="84"/>
      <c r="I127" s="118">
        <v>2019</v>
      </c>
      <c r="J127" s="84" t="s">
        <v>725</v>
      </c>
      <c r="K127" s="84"/>
      <c r="L127" s="84" t="s">
        <v>726</v>
      </c>
      <c r="M127" s="84" t="s">
        <v>29</v>
      </c>
      <c r="N127" s="84"/>
      <c r="O127" s="84" t="s">
        <v>33</v>
      </c>
      <c r="P127" s="84" t="s">
        <v>33</v>
      </c>
      <c r="Q127" s="84" t="s">
        <v>33</v>
      </c>
      <c r="R127" s="84" t="s">
        <v>33</v>
      </c>
      <c r="S127" s="84">
        <v>1</v>
      </c>
      <c r="T127" s="84"/>
      <c r="U127" s="84"/>
      <c r="V127" s="84"/>
      <c r="W127" s="84"/>
    </row>
    <row r="128" spans="1:23" s="85" customFormat="1" ht="120" x14ac:dyDescent="0.2">
      <c r="A128" s="82">
        <f t="shared" si="1"/>
        <v>123</v>
      </c>
      <c r="B128" s="83" t="s">
        <v>722</v>
      </c>
      <c r="C128" s="84"/>
      <c r="D128" s="84" t="s">
        <v>727</v>
      </c>
      <c r="E128" s="84"/>
      <c r="F128" s="84" t="s">
        <v>170</v>
      </c>
      <c r="G128" s="84" t="s">
        <v>728</v>
      </c>
      <c r="H128" s="84"/>
      <c r="I128" s="118">
        <v>2019</v>
      </c>
      <c r="J128" s="84" t="s">
        <v>729</v>
      </c>
      <c r="K128" s="84"/>
      <c r="L128" s="84" t="s">
        <v>730</v>
      </c>
      <c r="M128" s="84" t="s">
        <v>29</v>
      </c>
      <c r="N128" s="84" t="s">
        <v>271</v>
      </c>
      <c r="O128" s="84" t="s">
        <v>33</v>
      </c>
      <c r="P128" s="84" t="s">
        <v>33</v>
      </c>
      <c r="Q128" s="84" t="s">
        <v>33</v>
      </c>
      <c r="R128" s="84" t="s">
        <v>33</v>
      </c>
      <c r="S128" s="84">
        <v>1</v>
      </c>
      <c r="T128" s="84"/>
      <c r="U128" s="75"/>
      <c r="V128" s="75"/>
      <c r="W128" s="75"/>
    </row>
    <row r="129" spans="1:23" s="85" customFormat="1" ht="156" x14ac:dyDescent="0.2">
      <c r="A129" s="82">
        <f t="shared" si="1"/>
        <v>124</v>
      </c>
      <c r="B129" s="83" t="s">
        <v>731</v>
      </c>
      <c r="C129" s="84"/>
      <c r="D129" s="84" t="s">
        <v>732</v>
      </c>
      <c r="E129" s="84"/>
      <c r="F129" s="84" t="s">
        <v>170</v>
      </c>
      <c r="G129" s="84" t="s">
        <v>716</v>
      </c>
      <c r="H129" s="84"/>
      <c r="I129" s="118">
        <v>2019</v>
      </c>
      <c r="J129" s="84" t="s">
        <v>733</v>
      </c>
      <c r="K129" s="84"/>
      <c r="L129" s="84" t="s">
        <v>265</v>
      </c>
      <c r="M129" s="84" t="s">
        <v>29</v>
      </c>
      <c r="N129" s="84" t="s">
        <v>281</v>
      </c>
      <c r="O129" s="84" t="s">
        <v>33</v>
      </c>
      <c r="P129" s="84" t="s">
        <v>33</v>
      </c>
      <c r="Q129" s="84" t="s">
        <v>33</v>
      </c>
      <c r="R129" s="84" t="s">
        <v>33</v>
      </c>
      <c r="S129" s="84">
        <v>1</v>
      </c>
      <c r="T129" s="84"/>
      <c r="U129" s="84"/>
      <c r="V129" s="84"/>
      <c r="W129" s="84"/>
    </row>
    <row r="130" spans="1:23" s="85" customFormat="1" ht="96" x14ac:dyDescent="0.2">
      <c r="A130" s="82">
        <f t="shared" si="1"/>
        <v>125</v>
      </c>
      <c r="B130" s="83" t="s">
        <v>734</v>
      </c>
      <c r="C130" s="84"/>
      <c r="D130" s="84" t="s">
        <v>735</v>
      </c>
      <c r="E130" s="84"/>
      <c r="F130" s="84" t="s">
        <v>164</v>
      </c>
      <c r="G130" s="84" t="s">
        <v>736</v>
      </c>
      <c r="H130" s="84"/>
      <c r="I130" s="118">
        <v>2019</v>
      </c>
      <c r="J130" s="84" t="s">
        <v>737</v>
      </c>
      <c r="K130" s="84"/>
      <c r="L130" s="84" t="s">
        <v>317</v>
      </c>
      <c r="M130" s="84" t="s">
        <v>29</v>
      </c>
      <c r="N130" s="84" t="s">
        <v>318</v>
      </c>
      <c r="O130" s="84" t="s">
        <v>33</v>
      </c>
      <c r="P130" s="84" t="s">
        <v>33</v>
      </c>
      <c r="Q130" s="84" t="s">
        <v>33</v>
      </c>
      <c r="R130" s="84" t="s">
        <v>33</v>
      </c>
      <c r="S130" s="84">
        <v>1</v>
      </c>
      <c r="T130" s="84"/>
      <c r="U130" s="84"/>
      <c r="V130" s="84"/>
      <c r="W130" s="84"/>
    </row>
    <row r="131" spans="1:23" s="85" customFormat="1" ht="96" x14ac:dyDescent="0.2">
      <c r="A131" s="82">
        <f t="shared" si="1"/>
        <v>126</v>
      </c>
      <c r="B131" s="83" t="s">
        <v>734</v>
      </c>
      <c r="C131" s="84"/>
      <c r="D131" s="84" t="s">
        <v>738</v>
      </c>
      <c r="E131" s="84"/>
      <c r="F131" s="84" t="s">
        <v>164</v>
      </c>
      <c r="G131" s="84" t="s">
        <v>736</v>
      </c>
      <c r="H131" s="84"/>
      <c r="I131" s="118">
        <v>2019</v>
      </c>
      <c r="J131" s="84" t="s">
        <v>739</v>
      </c>
      <c r="K131" s="84"/>
      <c r="L131" s="84" t="s">
        <v>317</v>
      </c>
      <c r="M131" s="84" t="s">
        <v>29</v>
      </c>
      <c r="N131" s="84" t="s">
        <v>318</v>
      </c>
      <c r="O131" s="84" t="s">
        <v>33</v>
      </c>
      <c r="P131" s="84" t="s">
        <v>33</v>
      </c>
      <c r="Q131" s="84" t="s">
        <v>33</v>
      </c>
      <c r="R131" s="84" t="s">
        <v>33</v>
      </c>
      <c r="S131" s="84" t="s">
        <v>217</v>
      </c>
      <c r="T131" s="84"/>
      <c r="U131" s="84"/>
      <c r="V131" s="84"/>
      <c r="W131" s="84"/>
    </row>
    <row r="132" spans="1:23" s="85" customFormat="1" ht="72" x14ac:dyDescent="0.2">
      <c r="A132" s="82">
        <f t="shared" si="1"/>
        <v>127</v>
      </c>
      <c r="B132" s="83" t="s">
        <v>34</v>
      </c>
      <c r="C132" s="84"/>
      <c r="D132" s="84" t="s">
        <v>740</v>
      </c>
      <c r="E132" s="84"/>
      <c r="F132" s="84" t="s">
        <v>164</v>
      </c>
      <c r="G132" s="84" t="s">
        <v>642</v>
      </c>
      <c r="H132" s="84"/>
      <c r="I132" s="118">
        <v>2019</v>
      </c>
      <c r="J132" s="84" t="s">
        <v>741</v>
      </c>
      <c r="K132" s="84"/>
      <c r="L132" s="84" t="s">
        <v>293</v>
      </c>
      <c r="M132" s="84" t="s">
        <v>29</v>
      </c>
      <c r="N132" s="84"/>
      <c r="O132" s="84" t="s">
        <v>33</v>
      </c>
      <c r="P132" s="84" t="s">
        <v>33</v>
      </c>
      <c r="Q132" s="84" t="s">
        <v>33</v>
      </c>
      <c r="R132" s="84" t="s">
        <v>33</v>
      </c>
      <c r="S132" s="84" t="s">
        <v>217</v>
      </c>
      <c r="T132" s="84"/>
      <c r="U132" s="84"/>
      <c r="V132" s="84"/>
      <c r="W132" s="84"/>
    </row>
    <row r="133" spans="1:23" s="85" customFormat="1" ht="72" x14ac:dyDescent="0.2">
      <c r="A133" s="82">
        <f t="shared" si="1"/>
        <v>128</v>
      </c>
      <c r="B133" s="83" t="s">
        <v>742</v>
      </c>
      <c r="C133" s="84"/>
      <c r="D133" s="84" t="s">
        <v>743</v>
      </c>
      <c r="E133" s="84"/>
      <c r="F133" s="84" t="s">
        <v>164</v>
      </c>
      <c r="G133" s="84" t="s">
        <v>642</v>
      </c>
      <c r="H133" s="84"/>
      <c r="I133" s="118">
        <v>2019</v>
      </c>
      <c r="J133" s="84" t="s">
        <v>744</v>
      </c>
      <c r="K133" s="84"/>
      <c r="L133" s="84" t="s">
        <v>293</v>
      </c>
      <c r="M133" s="84" t="s">
        <v>29</v>
      </c>
      <c r="N133" s="84"/>
      <c r="O133" s="84" t="s">
        <v>33</v>
      </c>
      <c r="P133" s="84" t="s">
        <v>33</v>
      </c>
      <c r="Q133" s="84" t="s">
        <v>33</v>
      </c>
      <c r="R133" s="84" t="s">
        <v>33</v>
      </c>
      <c r="S133" s="84" t="s">
        <v>217</v>
      </c>
      <c r="T133" s="84"/>
      <c r="U133" s="84"/>
      <c r="V133" s="84"/>
      <c r="W133" s="84"/>
    </row>
    <row r="134" spans="1:23" s="85" customFormat="1" ht="84" x14ac:dyDescent="0.2">
      <c r="A134" s="82">
        <f t="shared" si="1"/>
        <v>129</v>
      </c>
      <c r="B134" s="83" t="s">
        <v>745</v>
      </c>
      <c r="C134" s="84"/>
      <c r="D134" s="84" t="s">
        <v>746</v>
      </c>
      <c r="E134" s="84"/>
      <c r="F134" s="84" t="s">
        <v>170</v>
      </c>
      <c r="G134" s="84" t="s">
        <v>747</v>
      </c>
      <c r="H134" s="84"/>
      <c r="I134" s="118">
        <v>2019</v>
      </c>
      <c r="J134" s="84" t="s">
        <v>748</v>
      </c>
      <c r="K134" s="84"/>
      <c r="L134" s="84" t="s">
        <v>749</v>
      </c>
      <c r="M134" s="84" t="s">
        <v>48</v>
      </c>
      <c r="N134" s="84"/>
      <c r="O134" s="84"/>
      <c r="P134" s="84" t="s">
        <v>33</v>
      </c>
      <c r="Q134" s="84" t="s">
        <v>33</v>
      </c>
      <c r="R134" s="84" t="s">
        <v>33</v>
      </c>
      <c r="S134" s="84">
        <v>1</v>
      </c>
      <c r="T134" s="84"/>
      <c r="U134" s="84"/>
      <c r="V134" s="84"/>
      <c r="W134" s="84"/>
    </row>
    <row r="135" spans="1:23" s="85" customFormat="1" ht="171" customHeight="1" x14ac:dyDescent="0.2">
      <c r="A135" s="82">
        <f t="shared" si="1"/>
        <v>130</v>
      </c>
      <c r="B135" s="83" t="s">
        <v>750</v>
      </c>
      <c r="C135" s="84"/>
      <c r="D135" s="84" t="s">
        <v>751</v>
      </c>
      <c r="E135" s="84"/>
      <c r="F135" s="84" t="s">
        <v>170</v>
      </c>
      <c r="G135" s="84" t="s">
        <v>752</v>
      </c>
      <c r="H135" s="84"/>
      <c r="I135" s="118">
        <v>2019</v>
      </c>
      <c r="J135" s="84" t="s">
        <v>753</v>
      </c>
      <c r="K135" s="84"/>
      <c r="L135" s="84" t="s">
        <v>754</v>
      </c>
      <c r="M135" s="84" t="s">
        <v>29</v>
      </c>
      <c r="N135" s="84" t="s">
        <v>281</v>
      </c>
      <c r="O135" s="84" t="s">
        <v>33</v>
      </c>
      <c r="P135" s="84" t="s">
        <v>33</v>
      </c>
      <c r="Q135" s="84" t="s">
        <v>33</v>
      </c>
      <c r="R135" s="84" t="s">
        <v>33</v>
      </c>
      <c r="S135" s="84" t="s">
        <v>217</v>
      </c>
      <c r="T135" s="84" t="s">
        <v>174</v>
      </c>
      <c r="U135" s="84"/>
      <c r="V135" s="84"/>
      <c r="W135" s="84"/>
    </row>
    <row r="136" spans="1:23" s="85" customFormat="1" ht="72" x14ac:dyDescent="0.2">
      <c r="A136" s="82">
        <f t="shared" ref="A136:A199" si="2">A135+1</f>
        <v>131</v>
      </c>
      <c r="B136" s="83" t="s">
        <v>755</v>
      </c>
      <c r="C136" s="84"/>
      <c r="D136" s="84" t="s">
        <v>756</v>
      </c>
      <c r="E136" s="84"/>
      <c r="F136" s="84" t="s">
        <v>164</v>
      </c>
      <c r="G136" s="84" t="s">
        <v>337</v>
      </c>
      <c r="H136" s="84"/>
      <c r="I136" s="118">
        <v>2019</v>
      </c>
      <c r="J136" s="84" t="s">
        <v>757</v>
      </c>
      <c r="K136" s="84"/>
      <c r="L136" s="84" t="s">
        <v>317</v>
      </c>
      <c r="M136" s="84" t="s">
        <v>29</v>
      </c>
      <c r="N136" s="84" t="s">
        <v>318</v>
      </c>
      <c r="O136" s="84" t="s">
        <v>33</v>
      </c>
      <c r="P136" s="84" t="s">
        <v>33</v>
      </c>
      <c r="Q136" s="84" t="s">
        <v>33</v>
      </c>
      <c r="R136" s="84" t="s">
        <v>33</v>
      </c>
      <c r="S136" s="84" t="s">
        <v>217</v>
      </c>
      <c r="T136" s="84"/>
      <c r="U136" s="84"/>
      <c r="V136" s="84"/>
      <c r="W136" s="84"/>
    </row>
    <row r="137" spans="1:23" s="85" customFormat="1" ht="180" x14ac:dyDescent="0.2">
      <c r="A137" s="82">
        <f t="shared" si="2"/>
        <v>132</v>
      </c>
      <c r="B137" s="83" t="s">
        <v>755</v>
      </c>
      <c r="C137" s="84"/>
      <c r="D137" s="84" t="s">
        <v>758</v>
      </c>
      <c r="E137" s="84"/>
      <c r="F137" s="84" t="s">
        <v>170</v>
      </c>
      <c r="G137" s="84" t="s">
        <v>759</v>
      </c>
      <c r="H137" s="84"/>
      <c r="I137" s="118">
        <v>2019</v>
      </c>
      <c r="J137" s="84" t="s">
        <v>760</v>
      </c>
      <c r="K137" s="84"/>
      <c r="L137" s="84" t="s">
        <v>317</v>
      </c>
      <c r="M137" s="84" t="s">
        <v>29</v>
      </c>
      <c r="N137" s="84" t="s">
        <v>761</v>
      </c>
      <c r="O137" s="84" t="s">
        <v>33</v>
      </c>
      <c r="P137" s="84" t="s">
        <v>33</v>
      </c>
      <c r="Q137" s="84" t="s">
        <v>33</v>
      </c>
      <c r="R137" s="84" t="s">
        <v>33</v>
      </c>
      <c r="S137" s="84">
        <v>1</v>
      </c>
      <c r="T137" s="84"/>
      <c r="U137" s="84"/>
      <c r="V137" s="84"/>
      <c r="W137" s="84"/>
    </row>
    <row r="138" spans="1:23" s="85" customFormat="1" ht="72" x14ac:dyDescent="0.2">
      <c r="A138" s="82">
        <f t="shared" si="2"/>
        <v>133</v>
      </c>
      <c r="B138" s="83" t="s">
        <v>762</v>
      </c>
      <c r="C138" s="84"/>
      <c r="D138" s="84" t="s">
        <v>763</v>
      </c>
      <c r="E138" s="84"/>
      <c r="F138" s="84" t="s">
        <v>170</v>
      </c>
      <c r="G138" s="84" t="s">
        <v>764</v>
      </c>
      <c r="H138" s="84"/>
      <c r="I138" s="118">
        <v>2019</v>
      </c>
      <c r="J138" s="84" t="s">
        <v>765</v>
      </c>
      <c r="K138" s="84"/>
      <c r="L138" s="84" t="s">
        <v>766</v>
      </c>
      <c r="M138" s="84" t="s">
        <v>29</v>
      </c>
      <c r="N138" s="84"/>
      <c r="O138" s="84" t="s">
        <v>33</v>
      </c>
      <c r="P138" s="84" t="s">
        <v>33</v>
      </c>
      <c r="Q138" s="84" t="s">
        <v>31</v>
      </c>
      <c r="R138" s="84" t="s">
        <v>33</v>
      </c>
      <c r="S138" s="84">
        <v>1</v>
      </c>
      <c r="T138" s="84"/>
      <c r="U138" s="84"/>
      <c r="V138" s="84"/>
      <c r="W138" s="84"/>
    </row>
    <row r="139" spans="1:23" s="85" customFormat="1" ht="72" x14ac:dyDescent="0.2">
      <c r="A139" s="82">
        <f t="shared" si="2"/>
        <v>134</v>
      </c>
      <c r="B139" s="83" t="s">
        <v>767</v>
      </c>
      <c r="C139" s="84"/>
      <c r="D139" s="84" t="s">
        <v>768</v>
      </c>
      <c r="E139" s="84"/>
      <c r="F139" s="84" t="s">
        <v>170</v>
      </c>
      <c r="G139" s="84" t="s">
        <v>769</v>
      </c>
      <c r="H139" s="84"/>
      <c r="I139" s="118">
        <v>2019</v>
      </c>
      <c r="J139" s="84" t="s">
        <v>770</v>
      </c>
      <c r="K139" s="84"/>
      <c r="L139" s="84" t="s">
        <v>766</v>
      </c>
      <c r="M139" s="84" t="s">
        <v>29</v>
      </c>
      <c r="N139" s="84"/>
      <c r="O139" s="84" t="s">
        <v>33</v>
      </c>
      <c r="P139" s="84" t="s">
        <v>33</v>
      </c>
      <c r="Q139" s="84" t="s">
        <v>31</v>
      </c>
      <c r="R139" s="84" t="s">
        <v>33</v>
      </c>
      <c r="S139" s="84">
        <v>1</v>
      </c>
      <c r="T139" s="84"/>
      <c r="U139" s="84"/>
      <c r="V139" s="84"/>
      <c r="W139" s="84"/>
    </row>
    <row r="140" spans="1:23" s="85" customFormat="1" ht="96" x14ac:dyDescent="0.2">
      <c r="A140" s="82">
        <f t="shared" si="2"/>
        <v>135</v>
      </c>
      <c r="B140" s="103" t="s">
        <v>771</v>
      </c>
      <c r="C140" s="84"/>
      <c r="D140" s="84" t="s">
        <v>772</v>
      </c>
      <c r="E140" s="84"/>
      <c r="F140" s="84" t="s">
        <v>170</v>
      </c>
      <c r="G140" s="84" t="s">
        <v>773</v>
      </c>
      <c r="H140" s="84"/>
      <c r="I140" s="118">
        <v>2019</v>
      </c>
      <c r="J140" s="84" t="s">
        <v>774</v>
      </c>
      <c r="K140" s="84"/>
      <c r="L140" s="84" t="s">
        <v>317</v>
      </c>
      <c r="M140" s="84" t="s">
        <v>29</v>
      </c>
      <c r="N140" s="84" t="s">
        <v>281</v>
      </c>
      <c r="O140" s="84" t="s">
        <v>33</v>
      </c>
      <c r="P140" s="84" t="s">
        <v>33</v>
      </c>
      <c r="Q140" s="84" t="s">
        <v>33</v>
      </c>
      <c r="R140" s="84" t="s">
        <v>33</v>
      </c>
      <c r="S140" s="84">
        <v>1</v>
      </c>
      <c r="T140" s="84"/>
      <c r="U140" s="84"/>
      <c r="V140" s="84"/>
      <c r="W140" s="84"/>
    </row>
    <row r="141" spans="1:23" s="85" customFormat="1" ht="84" x14ac:dyDescent="0.2">
      <c r="A141" s="82">
        <f t="shared" si="2"/>
        <v>136</v>
      </c>
      <c r="B141" s="83" t="s">
        <v>767</v>
      </c>
      <c r="C141" s="84"/>
      <c r="D141" s="84" t="s">
        <v>775</v>
      </c>
      <c r="E141" s="84"/>
      <c r="F141" s="84" t="s">
        <v>170</v>
      </c>
      <c r="G141" s="84" t="s">
        <v>776</v>
      </c>
      <c r="H141" s="84"/>
      <c r="I141" s="118">
        <v>2019</v>
      </c>
      <c r="J141" s="84" t="s">
        <v>777</v>
      </c>
      <c r="K141" s="84"/>
      <c r="L141" s="84" t="s">
        <v>778</v>
      </c>
      <c r="M141" s="84" t="s">
        <v>29</v>
      </c>
      <c r="N141" s="84" t="s">
        <v>779</v>
      </c>
      <c r="O141" s="84" t="s">
        <v>33</v>
      </c>
      <c r="P141" s="84" t="s">
        <v>33</v>
      </c>
      <c r="Q141" s="84" t="s">
        <v>33</v>
      </c>
      <c r="R141" s="84" t="s">
        <v>33</v>
      </c>
      <c r="S141" s="84">
        <v>1</v>
      </c>
      <c r="T141" s="84"/>
      <c r="U141" s="84"/>
      <c r="V141" s="84"/>
      <c r="W141" s="84"/>
    </row>
    <row r="142" spans="1:23" s="85" customFormat="1" ht="84" x14ac:dyDescent="0.2">
      <c r="A142" s="82">
        <f t="shared" si="2"/>
        <v>137</v>
      </c>
      <c r="B142" s="83" t="s">
        <v>780</v>
      </c>
      <c r="C142" s="84"/>
      <c r="D142" s="84" t="s">
        <v>781</v>
      </c>
      <c r="E142" s="84"/>
      <c r="F142" s="84" t="s">
        <v>170</v>
      </c>
      <c r="G142" s="84" t="s">
        <v>782</v>
      </c>
      <c r="H142" s="84"/>
      <c r="I142" s="118">
        <v>2019</v>
      </c>
      <c r="J142" s="84" t="s">
        <v>783</v>
      </c>
      <c r="K142" s="84"/>
      <c r="L142" s="84" t="s">
        <v>784</v>
      </c>
      <c r="M142" s="84" t="s">
        <v>29</v>
      </c>
      <c r="N142" s="84" t="s">
        <v>779</v>
      </c>
      <c r="O142" s="84" t="s">
        <v>33</v>
      </c>
      <c r="P142" s="84" t="s">
        <v>33</v>
      </c>
      <c r="Q142" s="84" t="s">
        <v>33</v>
      </c>
      <c r="R142" s="84" t="s">
        <v>33</v>
      </c>
      <c r="S142" s="84">
        <v>1</v>
      </c>
      <c r="T142" s="84"/>
      <c r="U142" s="84"/>
      <c r="V142" s="84"/>
      <c r="W142" s="84"/>
    </row>
    <row r="143" spans="1:23" s="85" customFormat="1" ht="84" x14ac:dyDescent="0.2">
      <c r="A143" s="82">
        <f t="shared" si="2"/>
        <v>138</v>
      </c>
      <c r="B143" s="83" t="s">
        <v>785</v>
      </c>
      <c r="C143" s="84"/>
      <c r="D143" s="84" t="s">
        <v>786</v>
      </c>
      <c r="E143" s="84"/>
      <c r="F143" s="84" t="s">
        <v>164</v>
      </c>
      <c r="G143" s="84" t="s">
        <v>315</v>
      </c>
      <c r="H143" s="84"/>
      <c r="I143" s="118">
        <v>2019</v>
      </c>
      <c r="J143" s="84" t="s">
        <v>787</v>
      </c>
      <c r="K143" s="84"/>
      <c r="L143" s="84" t="s">
        <v>317</v>
      </c>
      <c r="M143" s="84" t="s">
        <v>29</v>
      </c>
      <c r="N143" s="84" t="s">
        <v>318</v>
      </c>
      <c r="O143" s="84" t="s">
        <v>33</v>
      </c>
      <c r="P143" s="84" t="s">
        <v>33</v>
      </c>
      <c r="Q143" s="84" t="s">
        <v>33</v>
      </c>
      <c r="R143" s="84" t="s">
        <v>33</v>
      </c>
      <c r="S143" s="84" t="s">
        <v>217</v>
      </c>
      <c r="T143" s="84"/>
      <c r="U143" s="84"/>
      <c r="V143" s="84"/>
      <c r="W143" s="84"/>
    </row>
    <row r="144" spans="1:23" s="85" customFormat="1" ht="156" x14ac:dyDescent="0.2">
      <c r="A144" s="82">
        <f t="shared" si="2"/>
        <v>139</v>
      </c>
      <c r="B144" s="86" t="s">
        <v>788</v>
      </c>
      <c r="C144" s="84"/>
      <c r="D144" s="84" t="s">
        <v>789</v>
      </c>
      <c r="E144" s="84"/>
      <c r="F144" s="84" t="s">
        <v>170</v>
      </c>
      <c r="G144" s="84" t="s">
        <v>752</v>
      </c>
      <c r="H144" s="84"/>
      <c r="I144" s="118">
        <v>2019</v>
      </c>
      <c r="J144" s="84" t="s">
        <v>790</v>
      </c>
      <c r="K144" s="84"/>
      <c r="L144" s="84" t="s">
        <v>293</v>
      </c>
      <c r="M144" s="84" t="s">
        <v>29</v>
      </c>
      <c r="N144" s="84" t="s">
        <v>281</v>
      </c>
      <c r="O144" s="84" t="s">
        <v>33</v>
      </c>
      <c r="P144" s="84" t="s">
        <v>33</v>
      </c>
      <c r="Q144" s="84" t="s">
        <v>33</v>
      </c>
      <c r="R144" s="84" t="s">
        <v>33</v>
      </c>
      <c r="S144" s="84">
        <v>1</v>
      </c>
      <c r="T144" s="84" t="s">
        <v>174</v>
      </c>
      <c r="U144" s="84"/>
      <c r="V144" s="84"/>
      <c r="W144" s="84"/>
    </row>
    <row r="145" spans="1:23" s="85" customFormat="1" ht="72" x14ac:dyDescent="0.2">
      <c r="A145" s="82">
        <f t="shared" si="2"/>
        <v>140</v>
      </c>
      <c r="B145" s="83" t="s">
        <v>791</v>
      </c>
      <c r="C145" s="84"/>
      <c r="D145" s="84" t="s">
        <v>792</v>
      </c>
      <c r="E145" s="84"/>
      <c r="F145" s="84" t="s">
        <v>170</v>
      </c>
      <c r="G145" s="84" t="s">
        <v>793</v>
      </c>
      <c r="H145" s="84"/>
      <c r="I145" s="118">
        <v>2019</v>
      </c>
      <c r="J145" s="84" t="s">
        <v>794</v>
      </c>
      <c r="K145" s="84"/>
      <c r="L145" s="84" t="s">
        <v>795</v>
      </c>
      <c r="M145" s="84" t="s">
        <v>48</v>
      </c>
      <c r="N145" s="84"/>
      <c r="O145" s="84"/>
      <c r="P145" s="84" t="s">
        <v>33</v>
      </c>
      <c r="Q145" s="84" t="s">
        <v>33</v>
      </c>
      <c r="R145" s="84" t="s">
        <v>33</v>
      </c>
      <c r="S145" s="84">
        <v>1</v>
      </c>
      <c r="T145" s="84" t="s">
        <v>174</v>
      </c>
      <c r="U145" s="84"/>
      <c r="V145" s="84"/>
      <c r="W145" s="84"/>
    </row>
    <row r="146" spans="1:23" s="85" customFormat="1" ht="144" x14ac:dyDescent="0.2">
      <c r="A146" s="82">
        <f t="shared" si="2"/>
        <v>141</v>
      </c>
      <c r="B146" s="83" t="s">
        <v>796</v>
      </c>
      <c r="C146" s="84"/>
      <c r="D146" s="84" t="s">
        <v>797</v>
      </c>
      <c r="E146" s="84"/>
      <c r="F146" s="84" t="s">
        <v>164</v>
      </c>
      <c r="G146" s="84" t="s">
        <v>798</v>
      </c>
      <c r="H146" s="84"/>
      <c r="I146" s="118">
        <v>2019</v>
      </c>
      <c r="J146" s="84" t="s">
        <v>799</v>
      </c>
      <c r="K146" s="84"/>
      <c r="L146" s="84" t="s">
        <v>800</v>
      </c>
      <c r="M146" s="84" t="s">
        <v>29</v>
      </c>
      <c r="N146" s="84" t="s">
        <v>702</v>
      </c>
      <c r="O146" s="84" t="s">
        <v>33</v>
      </c>
      <c r="P146" s="84" t="s">
        <v>33</v>
      </c>
      <c r="Q146" s="84" t="s">
        <v>33</v>
      </c>
      <c r="R146" s="84" t="s">
        <v>33</v>
      </c>
      <c r="S146" s="84">
        <v>1</v>
      </c>
      <c r="T146" s="84"/>
      <c r="U146" s="93"/>
      <c r="V146" s="93"/>
      <c r="W146" s="93"/>
    </row>
    <row r="147" spans="1:23" s="85" customFormat="1" ht="72" x14ac:dyDescent="0.2">
      <c r="A147" s="82">
        <f t="shared" si="2"/>
        <v>142</v>
      </c>
      <c r="B147" s="83" t="s">
        <v>801</v>
      </c>
      <c r="C147" s="84"/>
      <c r="D147" s="84" t="s">
        <v>802</v>
      </c>
      <c r="E147" s="84"/>
      <c r="F147" s="84" t="s">
        <v>164</v>
      </c>
      <c r="G147" s="84" t="s">
        <v>337</v>
      </c>
      <c r="H147" s="84"/>
      <c r="I147" s="118">
        <v>2019</v>
      </c>
      <c r="J147" s="84" t="s">
        <v>803</v>
      </c>
      <c r="K147" s="84"/>
      <c r="L147" s="84" t="s">
        <v>317</v>
      </c>
      <c r="M147" s="84" t="s">
        <v>29</v>
      </c>
      <c r="N147" s="84" t="s">
        <v>318</v>
      </c>
      <c r="O147" s="84" t="s">
        <v>33</v>
      </c>
      <c r="P147" s="84" t="s">
        <v>33</v>
      </c>
      <c r="Q147" s="84" t="s">
        <v>33</v>
      </c>
      <c r="R147" s="84" t="s">
        <v>33</v>
      </c>
      <c r="S147" s="84" t="s">
        <v>217</v>
      </c>
      <c r="T147" s="84"/>
      <c r="U147" s="93"/>
      <c r="V147" s="93"/>
      <c r="W147" s="93"/>
    </row>
    <row r="148" spans="1:23" s="85" customFormat="1" ht="144" x14ac:dyDescent="0.2">
      <c r="A148" s="82">
        <f t="shared" si="2"/>
        <v>143</v>
      </c>
      <c r="B148" s="84" t="s">
        <v>804</v>
      </c>
      <c r="C148" s="84"/>
      <c r="D148" s="84" t="s">
        <v>805</v>
      </c>
      <c r="E148" s="84"/>
      <c r="F148" s="84" t="s">
        <v>164</v>
      </c>
      <c r="G148" s="84" t="s">
        <v>806</v>
      </c>
      <c r="H148" s="84"/>
      <c r="I148" s="118">
        <v>2019</v>
      </c>
      <c r="J148" s="84" t="s">
        <v>445</v>
      </c>
      <c r="K148" s="84"/>
      <c r="L148" s="84" t="s">
        <v>807</v>
      </c>
      <c r="M148" s="84" t="s">
        <v>29</v>
      </c>
      <c r="N148" s="84"/>
      <c r="O148" s="84" t="s">
        <v>33</v>
      </c>
      <c r="P148" s="84" t="s">
        <v>33</v>
      </c>
      <c r="Q148" s="84" t="s">
        <v>33</v>
      </c>
      <c r="R148" s="84" t="s">
        <v>33</v>
      </c>
      <c r="S148" s="84">
        <v>1</v>
      </c>
      <c r="T148" s="84"/>
      <c r="U148" s="93"/>
      <c r="V148" s="93"/>
      <c r="W148" s="93"/>
    </row>
    <row r="149" spans="1:23" s="85" customFormat="1" ht="96" x14ac:dyDescent="0.2">
      <c r="A149" s="82">
        <f t="shared" si="2"/>
        <v>144</v>
      </c>
      <c r="B149" s="83" t="s">
        <v>43</v>
      </c>
      <c r="C149" s="84"/>
      <c r="D149" s="84" t="s">
        <v>808</v>
      </c>
      <c r="E149" s="84"/>
      <c r="F149" s="84" t="s">
        <v>170</v>
      </c>
      <c r="G149" s="75" t="s">
        <v>367</v>
      </c>
      <c r="H149" s="84"/>
      <c r="I149" s="118">
        <v>2019</v>
      </c>
      <c r="J149" s="84" t="s">
        <v>809</v>
      </c>
      <c r="K149" s="84"/>
      <c r="L149" s="84" t="s">
        <v>260</v>
      </c>
      <c r="M149" s="84" t="s">
        <v>29</v>
      </c>
      <c r="N149" s="84" t="s">
        <v>810</v>
      </c>
      <c r="O149" s="84" t="s">
        <v>33</v>
      </c>
      <c r="P149" s="84" t="s">
        <v>33</v>
      </c>
      <c r="Q149" s="84" t="s">
        <v>33</v>
      </c>
      <c r="R149" s="84" t="s">
        <v>33</v>
      </c>
      <c r="S149" s="84">
        <v>1</v>
      </c>
      <c r="T149" s="84"/>
      <c r="U149" s="93"/>
      <c r="V149" s="93"/>
      <c r="W149" s="93"/>
    </row>
    <row r="150" spans="1:23" s="85" customFormat="1" ht="132" x14ac:dyDescent="0.2">
      <c r="A150" s="82">
        <f t="shared" si="2"/>
        <v>145</v>
      </c>
      <c r="B150" s="83" t="s">
        <v>811</v>
      </c>
      <c r="C150" s="84"/>
      <c r="D150" s="84" t="s">
        <v>812</v>
      </c>
      <c r="E150" s="84"/>
      <c r="F150" s="84" t="s">
        <v>170</v>
      </c>
      <c r="G150" s="84" t="s">
        <v>813</v>
      </c>
      <c r="H150" s="84"/>
      <c r="I150" s="118">
        <v>2019</v>
      </c>
      <c r="J150" s="84" t="s">
        <v>814</v>
      </c>
      <c r="K150" s="84"/>
      <c r="L150" s="84" t="s">
        <v>495</v>
      </c>
      <c r="M150" s="84" t="s">
        <v>29</v>
      </c>
      <c r="N150" s="84" t="s">
        <v>815</v>
      </c>
      <c r="O150" s="84" t="s">
        <v>33</v>
      </c>
      <c r="P150" s="84" t="s">
        <v>33</v>
      </c>
      <c r="Q150" s="84" t="s">
        <v>33</v>
      </c>
      <c r="R150" s="84" t="s">
        <v>33</v>
      </c>
      <c r="S150" s="84">
        <v>1</v>
      </c>
      <c r="T150" s="84"/>
      <c r="U150" s="93"/>
      <c r="V150" s="93"/>
      <c r="W150" s="93"/>
    </row>
    <row r="151" spans="1:23" s="85" customFormat="1" ht="72" x14ac:dyDescent="0.2">
      <c r="A151" s="82">
        <f t="shared" si="2"/>
        <v>146</v>
      </c>
      <c r="B151" s="83" t="s">
        <v>816</v>
      </c>
      <c r="C151" s="84"/>
      <c r="D151" s="84" t="s">
        <v>817</v>
      </c>
      <c r="E151" s="84"/>
      <c r="F151" s="84" t="s">
        <v>164</v>
      </c>
      <c r="G151" s="84" t="s">
        <v>818</v>
      </c>
      <c r="H151" s="84"/>
      <c r="I151" s="118">
        <v>2019</v>
      </c>
      <c r="J151" s="84" t="s">
        <v>819</v>
      </c>
      <c r="K151" s="84"/>
      <c r="L151" s="84" t="s">
        <v>778</v>
      </c>
      <c r="M151" s="84" t="s">
        <v>29</v>
      </c>
      <c r="N151" s="84" t="s">
        <v>820</v>
      </c>
      <c r="O151" s="84" t="s">
        <v>33</v>
      </c>
      <c r="P151" s="84" t="s">
        <v>33</v>
      </c>
      <c r="Q151" s="84" t="s">
        <v>33</v>
      </c>
      <c r="R151" s="84" t="s">
        <v>33</v>
      </c>
      <c r="S151" s="84">
        <v>1</v>
      </c>
      <c r="T151" s="84" t="s">
        <v>174</v>
      </c>
      <c r="U151" s="93"/>
      <c r="V151" s="93"/>
      <c r="W151" s="93"/>
    </row>
    <row r="152" spans="1:23" s="85" customFormat="1" ht="216" x14ac:dyDescent="0.2">
      <c r="A152" s="82">
        <f t="shared" si="2"/>
        <v>147</v>
      </c>
      <c r="B152" s="83" t="s">
        <v>821</v>
      </c>
      <c r="C152" s="84"/>
      <c r="D152" s="84" t="s">
        <v>822</v>
      </c>
      <c r="E152" s="84"/>
      <c r="F152" s="84" t="s">
        <v>170</v>
      </c>
      <c r="G152" s="84" t="s">
        <v>823</v>
      </c>
      <c r="H152" s="84"/>
      <c r="I152" s="118">
        <v>2019</v>
      </c>
      <c r="J152" s="84" t="s">
        <v>824</v>
      </c>
      <c r="K152" s="84"/>
      <c r="L152" s="84" t="s">
        <v>825</v>
      </c>
      <c r="M152" s="84" t="s">
        <v>29</v>
      </c>
      <c r="N152" s="84" t="s">
        <v>826</v>
      </c>
      <c r="O152" s="84" t="s">
        <v>33</v>
      </c>
      <c r="P152" s="84" t="s">
        <v>33</v>
      </c>
      <c r="Q152" s="84" t="s">
        <v>33</v>
      </c>
      <c r="R152" s="84" t="s">
        <v>33</v>
      </c>
      <c r="S152" s="84">
        <v>1</v>
      </c>
      <c r="T152" s="84"/>
      <c r="U152" s="93"/>
      <c r="V152" s="93"/>
      <c r="W152" s="93"/>
    </row>
    <row r="153" spans="1:23" s="77" customFormat="1" ht="72" x14ac:dyDescent="0.2">
      <c r="A153" s="82">
        <f t="shared" si="2"/>
        <v>148</v>
      </c>
      <c r="B153" s="78" t="s">
        <v>827</v>
      </c>
      <c r="C153" s="75"/>
      <c r="D153" s="75" t="s">
        <v>828</v>
      </c>
      <c r="E153" s="75"/>
      <c r="F153" s="75" t="s">
        <v>164</v>
      </c>
      <c r="G153" s="75" t="s">
        <v>829</v>
      </c>
      <c r="H153" s="75"/>
      <c r="I153" s="119">
        <v>2019</v>
      </c>
      <c r="J153" s="75" t="s">
        <v>830</v>
      </c>
      <c r="K153" s="75"/>
      <c r="L153" s="75" t="s">
        <v>831</v>
      </c>
      <c r="M153" s="75" t="s">
        <v>29</v>
      </c>
      <c r="N153" s="75" t="s">
        <v>235</v>
      </c>
      <c r="O153" s="75" t="s">
        <v>33</v>
      </c>
      <c r="P153" s="75" t="s">
        <v>33</v>
      </c>
      <c r="Q153" s="75" t="s">
        <v>33</v>
      </c>
      <c r="R153" s="75" t="s">
        <v>33</v>
      </c>
      <c r="S153" s="75">
        <v>1</v>
      </c>
      <c r="T153" s="75"/>
      <c r="U153" s="76" t="s">
        <v>33</v>
      </c>
      <c r="V153" s="76"/>
      <c r="W153" s="76"/>
    </row>
    <row r="154" spans="1:23" s="85" customFormat="1" ht="96" x14ac:dyDescent="0.2">
      <c r="A154" s="82">
        <f t="shared" si="2"/>
        <v>149</v>
      </c>
      <c r="B154" s="83" t="s">
        <v>832</v>
      </c>
      <c r="C154" s="84"/>
      <c r="D154" s="84" t="s">
        <v>833</v>
      </c>
      <c r="E154" s="84"/>
      <c r="F154" s="84" t="s">
        <v>164</v>
      </c>
      <c r="G154" s="84" t="s">
        <v>834</v>
      </c>
      <c r="H154" s="84"/>
      <c r="I154" s="118">
        <v>2019</v>
      </c>
      <c r="J154" s="84" t="s">
        <v>835</v>
      </c>
      <c r="K154" s="84"/>
      <c r="L154" s="84" t="s">
        <v>836</v>
      </c>
      <c r="M154" s="84" t="s">
        <v>48</v>
      </c>
      <c r="N154" s="84"/>
      <c r="O154" s="84"/>
      <c r="P154" s="84" t="s">
        <v>33</v>
      </c>
      <c r="Q154" s="84" t="s">
        <v>33</v>
      </c>
      <c r="R154" s="84" t="s">
        <v>33</v>
      </c>
      <c r="S154" s="84">
        <v>1</v>
      </c>
      <c r="T154" s="84"/>
      <c r="U154" s="93"/>
      <c r="V154" s="93"/>
      <c r="W154" s="93"/>
    </row>
    <row r="155" spans="1:23" s="85" customFormat="1" ht="96" x14ac:dyDescent="0.2">
      <c r="A155" s="82">
        <f t="shared" si="2"/>
        <v>150</v>
      </c>
      <c r="B155" s="83" t="s">
        <v>837</v>
      </c>
      <c r="C155" s="84"/>
      <c r="D155" s="84" t="s">
        <v>838</v>
      </c>
      <c r="E155" s="84"/>
      <c r="F155" s="84" t="s">
        <v>164</v>
      </c>
      <c r="G155" s="75" t="s">
        <v>367</v>
      </c>
      <c r="H155" s="84"/>
      <c r="I155" s="118">
        <v>2019</v>
      </c>
      <c r="J155" s="84" t="s">
        <v>839</v>
      </c>
      <c r="K155" s="84"/>
      <c r="L155" s="84" t="s">
        <v>260</v>
      </c>
      <c r="M155" s="84" t="s">
        <v>29</v>
      </c>
      <c r="N155" s="84" t="s">
        <v>840</v>
      </c>
      <c r="O155" s="84" t="s">
        <v>33</v>
      </c>
      <c r="P155" s="84" t="s">
        <v>33</v>
      </c>
      <c r="Q155" s="84" t="s">
        <v>33</v>
      </c>
      <c r="R155" s="84" t="s">
        <v>33</v>
      </c>
      <c r="S155" s="84">
        <v>1</v>
      </c>
      <c r="T155" s="84"/>
      <c r="U155" s="93"/>
      <c r="V155" s="93"/>
      <c r="W155" s="93"/>
    </row>
    <row r="156" spans="1:23" s="85" customFormat="1" ht="96" x14ac:dyDescent="0.2">
      <c r="A156" s="82">
        <f t="shared" si="2"/>
        <v>151</v>
      </c>
      <c r="B156" s="83" t="s">
        <v>841</v>
      </c>
      <c r="C156" s="84"/>
      <c r="D156" s="84" t="s">
        <v>842</v>
      </c>
      <c r="E156" s="84"/>
      <c r="F156" s="84" t="s">
        <v>164</v>
      </c>
      <c r="G156" s="75" t="s">
        <v>367</v>
      </c>
      <c r="H156" s="84"/>
      <c r="I156" s="118">
        <v>2019</v>
      </c>
      <c r="J156" s="84" t="s">
        <v>843</v>
      </c>
      <c r="K156" s="84"/>
      <c r="L156" s="84" t="s">
        <v>260</v>
      </c>
      <c r="M156" s="84" t="s">
        <v>29</v>
      </c>
      <c r="N156" s="84" t="s">
        <v>844</v>
      </c>
      <c r="O156" s="84" t="s">
        <v>33</v>
      </c>
      <c r="P156" s="84" t="s">
        <v>33</v>
      </c>
      <c r="Q156" s="84" t="s">
        <v>33</v>
      </c>
      <c r="R156" s="84" t="s">
        <v>33</v>
      </c>
      <c r="S156" s="84">
        <v>1</v>
      </c>
      <c r="T156" s="84"/>
      <c r="U156" s="93"/>
      <c r="V156" s="93"/>
      <c r="W156" s="93"/>
    </row>
    <row r="157" spans="1:23" s="77" customFormat="1" ht="240" x14ac:dyDescent="0.2">
      <c r="A157" s="82">
        <f t="shared" si="2"/>
        <v>152</v>
      </c>
      <c r="B157" s="78" t="s">
        <v>845</v>
      </c>
      <c r="C157" s="75"/>
      <c r="D157" s="75" t="s">
        <v>846</v>
      </c>
      <c r="E157" s="75"/>
      <c r="F157" s="75" t="s">
        <v>170</v>
      </c>
      <c r="G157" s="75" t="s">
        <v>847</v>
      </c>
      <c r="H157" s="75"/>
      <c r="I157" s="119">
        <v>2019</v>
      </c>
      <c r="J157" s="75" t="s">
        <v>848</v>
      </c>
      <c r="K157" s="75"/>
      <c r="L157" s="75" t="s">
        <v>849</v>
      </c>
      <c r="M157" s="75" t="s">
        <v>29</v>
      </c>
      <c r="N157" s="75" t="s">
        <v>850</v>
      </c>
      <c r="O157" s="75" t="s">
        <v>33</v>
      </c>
      <c r="P157" s="75" t="s">
        <v>33</v>
      </c>
      <c r="Q157" s="75" t="s">
        <v>33</v>
      </c>
      <c r="R157" s="75" t="s">
        <v>33</v>
      </c>
      <c r="S157" s="75">
        <v>1</v>
      </c>
      <c r="T157" s="75"/>
      <c r="U157" s="76"/>
      <c r="V157" s="76"/>
      <c r="W157" s="76"/>
    </row>
    <row r="158" spans="1:23" s="85" customFormat="1" ht="108" x14ac:dyDescent="0.2">
      <c r="A158" s="82">
        <f t="shared" si="2"/>
        <v>153</v>
      </c>
      <c r="B158" s="83" t="s">
        <v>851</v>
      </c>
      <c r="C158" s="84"/>
      <c r="D158" s="84" t="s">
        <v>852</v>
      </c>
      <c r="E158" s="84"/>
      <c r="F158" s="84" t="s">
        <v>164</v>
      </c>
      <c r="G158" s="84" t="s">
        <v>632</v>
      </c>
      <c r="H158" s="84"/>
      <c r="I158" s="118">
        <v>2019</v>
      </c>
      <c r="J158" s="84" t="s">
        <v>853</v>
      </c>
      <c r="K158" s="84"/>
      <c r="L158" s="84" t="s">
        <v>692</v>
      </c>
      <c r="M158" s="84" t="s">
        <v>29</v>
      </c>
      <c r="N158" s="84" t="s">
        <v>635</v>
      </c>
      <c r="O158" s="84" t="s">
        <v>33</v>
      </c>
      <c r="P158" s="84" t="s">
        <v>33</v>
      </c>
      <c r="Q158" s="84" t="s">
        <v>33</v>
      </c>
      <c r="R158" s="84" t="s">
        <v>33</v>
      </c>
      <c r="S158" s="84">
        <v>1</v>
      </c>
      <c r="T158" s="84" t="s">
        <v>174</v>
      </c>
      <c r="U158" s="93"/>
      <c r="V158" s="93"/>
      <c r="W158" s="93"/>
    </row>
    <row r="159" spans="1:23" s="85" customFormat="1" ht="96" x14ac:dyDescent="0.2">
      <c r="A159" s="82">
        <f t="shared" si="2"/>
        <v>154</v>
      </c>
      <c r="B159" s="83" t="s">
        <v>854</v>
      </c>
      <c r="C159" s="84"/>
      <c r="D159" s="84" t="s">
        <v>855</v>
      </c>
      <c r="E159" s="84"/>
      <c r="F159" s="84" t="s">
        <v>164</v>
      </c>
      <c r="G159" s="75" t="s">
        <v>367</v>
      </c>
      <c r="H159" s="84"/>
      <c r="I159" s="118">
        <v>2019</v>
      </c>
      <c r="J159" s="84" t="s">
        <v>856</v>
      </c>
      <c r="K159" s="84"/>
      <c r="L159" s="84" t="s">
        <v>260</v>
      </c>
      <c r="M159" s="84" t="s">
        <v>29</v>
      </c>
      <c r="N159" s="84" t="s">
        <v>810</v>
      </c>
      <c r="O159" s="84" t="s">
        <v>33</v>
      </c>
      <c r="P159" s="84" t="s">
        <v>33</v>
      </c>
      <c r="Q159" s="84" t="s">
        <v>33</v>
      </c>
      <c r="R159" s="84" t="s">
        <v>33</v>
      </c>
      <c r="S159" s="84">
        <v>1</v>
      </c>
      <c r="T159" s="84"/>
      <c r="U159" s="93"/>
      <c r="V159" s="93"/>
      <c r="W159" s="93"/>
    </row>
    <row r="160" spans="1:23" s="77" customFormat="1" ht="84" customHeight="1" x14ac:dyDescent="0.2">
      <c r="A160" s="82">
        <f t="shared" si="2"/>
        <v>155</v>
      </c>
      <c r="B160" s="78" t="s">
        <v>857</v>
      </c>
      <c r="C160" s="75"/>
      <c r="D160" s="75" t="s">
        <v>858</v>
      </c>
      <c r="E160" s="75"/>
      <c r="F160" s="75" t="s">
        <v>164</v>
      </c>
      <c r="G160" s="75" t="s">
        <v>859</v>
      </c>
      <c r="H160" s="75"/>
      <c r="I160" s="119">
        <v>2019</v>
      </c>
      <c r="J160" s="75"/>
      <c r="K160" s="75"/>
      <c r="L160" s="75" t="s">
        <v>860</v>
      </c>
      <c r="M160" s="75" t="s">
        <v>48</v>
      </c>
      <c r="N160" s="75"/>
      <c r="O160" s="75"/>
      <c r="P160" s="75" t="s">
        <v>33</v>
      </c>
      <c r="Q160" s="75" t="s">
        <v>33</v>
      </c>
      <c r="R160" s="75" t="s">
        <v>33</v>
      </c>
      <c r="S160" s="75">
        <v>1</v>
      </c>
      <c r="T160" s="75"/>
      <c r="U160" s="76"/>
      <c r="V160" s="76"/>
      <c r="W160" s="76"/>
    </row>
    <row r="161" spans="1:23" s="85" customFormat="1" ht="120" x14ac:dyDescent="0.2">
      <c r="A161" s="82">
        <f t="shared" si="2"/>
        <v>156</v>
      </c>
      <c r="B161" s="84" t="s">
        <v>861</v>
      </c>
      <c r="C161" s="75"/>
      <c r="D161" s="84" t="s">
        <v>862</v>
      </c>
      <c r="E161" s="84"/>
      <c r="F161" s="84" t="s">
        <v>164</v>
      </c>
      <c r="G161" s="84" t="s">
        <v>863</v>
      </c>
      <c r="H161" s="84"/>
      <c r="I161" s="118">
        <v>2019</v>
      </c>
      <c r="J161" s="84" t="s">
        <v>864</v>
      </c>
      <c r="K161" s="84"/>
      <c r="L161" s="84" t="s">
        <v>865</v>
      </c>
      <c r="M161" s="84" t="s">
        <v>29</v>
      </c>
      <c r="N161" s="84" t="s">
        <v>866</v>
      </c>
      <c r="O161" s="84" t="s">
        <v>33</v>
      </c>
      <c r="P161" s="84" t="s">
        <v>33</v>
      </c>
      <c r="Q161" s="84" t="s">
        <v>33</v>
      </c>
      <c r="R161" s="84" t="s">
        <v>33</v>
      </c>
      <c r="S161" s="84">
        <v>1</v>
      </c>
      <c r="T161" s="84" t="s">
        <v>174</v>
      </c>
      <c r="U161" s="93"/>
      <c r="V161" s="93"/>
      <c r="W161" s="93"/>
    </row>
    <row r="162" spans="1:23" s="85" customFormat="1" ht="72" x14ac:dyDescent="0.2">
      <c r="A162" s="82">
        <f t="shared" si="2"/>
        <v>157</v>
      </c>
      <c r="B162" s="83" t="s">
        <v>827</v>
      </c>
      <c r="C162" s="84"/>
      <c r="D162" s="84" t="s">
        <v>828</v>
      </c>
      <c r="E162" s="84"/>
      <c r="F162" s="84" t="s">
        <v>170</v>
      </c>
      <c r="G162" s="84" t="s">
        <v>867</v>
      </c>
      <c r="H162" s="84"/>
      <c r="I162" s="118">
        <v>2019</v>
      </c>
      <c r="J162" s="84" t="s">
        <v>868</v>
      </c>
      <c r="K162" s="84"/>
      <c r="L162" s="84" t="s">
        <v>869</v>
      </c>
      <c r="M162" s="84" t="s">
        <v>29</v>
      </c>
      <c r="N162" s="84" t="s">
        <v>870</v>
      </c>
      <c r="O162" s="84" t="s">
        <v>33</v>
      </c>
      <c r="P162" s="84" t="s">
        <v>33</v>
      </c>
      <c r="Q162" s="84" t="s">
        <v>33</v>
      </c>
      <c r="R162" s="84" t="s">
        <v>33</v>
      </c>
      <c r="S162" s="84">
        <v>1</v>
      </c>
      <c r="T162" s="84"/>
      <c r="U162" s="93"/>
      <c r="V162" s="93"/>
      <c r="W162" s="93"/>
    </row>
    <row r="163" spans="1:23" s="85" customFormat="1" ht="132" x14ac:dyDescent="0.2">
      <c r="A163" s="82">
        <f t="shared" si="2"/>
        <v>158</v>
      </c>
      <c r="B163" s="83" t="s">
        <v>871</v>
      </c>
      <c r="C163" s="84"/>
      <c r="D163" s="84" t="s">
        <v>872</v>
      </c>
      <c r="E163" s="84"/>
      <c r="F163" s="84" t="s">
        <v>170</v>
      </c>
      <c r="G163" s="84" t="s">
        <v>873</v>
      </c>
      <c r="H163" s="84"/>
      <c r="I163" s="118">
        <v>2019</v>
      </c>
      <c r="J163" s="84" t="s">
        <v>874</v>
      </c>
      <c r="K163" s="84"/>
      <c r="L163" s="84" t="s">
        <v>495</v>
      </c>
      <c r="M163" s="84" t="s">
        <v>29</v>
      </c>
      <c r="N163" s="84" t="s">
        <v>815</v>
      </c>
      <c r="O163" s="84" t="s">
        <v>33</v>
      </c>
      <c r="P163" s="84" t="s">
        <v>33</v>
      </c>
      <c r="Q163" s="84" t="s">
        <v>31</v>
      </c>
      <c r="R163" s="84" t="s">
        <v>33</v>
      </c>
      <c r="S163" s="84">
        <v>1</v>
      </c>
      <c r="T163" s="84"/>
      <c r="U163" s="93" t="s">
        <v>35</v>
      </c>
      <c r="V163" s="93" t="s">
        <v>36</v>
      </c>
      <c r="W163" s="93"/>
    </row>
    <row r="164" spans="1:23" s="85" customFormat="1" ht="96" x14ac:dyDescent="0.2">
      <c r="A164" s="82">
        <f t="shared" si="2"/>
        <v>159</v>
      </c>
      <c r="B164" s="83" t="s">
        <v>875</v>
      </c>
      <c r="C164" s="84"/>
      <c r="D164" s="84" t="s">
        <v>876</v>
      </c>
      <c r="E164" s="84"/>
      <c r="F164" s="84" t="s">
        <v>170</v>
      </c>
      <c r="G164" s="84" t="s">
        <v>253</v>
      </c>
      <c r="H164" s="84"/>
      <c r="I164" s="118">
        <v>2019</v>
      </c>
      <c r="J164" s="84" t="s">
        <v>877</v>
      </c>
      <c r="K164" s="84"/>
      <c r="L164" s="84" t="s">
        <v>265</v>
      </c>
      <c r="M164" s="84" t="s">
        <v>29</v>
      </c>
      <c r="N164" s="84" t="s">
        <v>281</v>
      </c>
      <c r="O164" s="84" t="s">
        <v>33</v>
      </c>
      <c r="P164" s="84" t="s">
        <v>33</v>
      </c>
      <c r="Q164" s="84" t="s">
        <v>33</v>
      </c>
      <c r="R164" s="84" t="s">
        <v>33</v>
      </c>
      <c r="S164" s="84" t="s">
        <v>217</v>
      </c>
      <c r="T164" s="84" t="s">
        <v>174</v>
      </c>
      <c r="U164" s="93"/>
      <c r="V164" s="93"/>
      <c r="W164" s="93"/>
    </row>
    <row r="165" spans="1:23" s="85" customFormat="1" ht="72" x14ac:dyDescent="0.2">
      <c r="A165" s="82">
        <f t="shared" si="2"/>
        <v>160</v>
      </c>
      <c r="B165" s="83" t="s">
        <v>878</v>
      </c>
      <c r="C165" s="84"/>
      <c r="D165" s="84" t="s">
        <v>879</v>
      </c>
      <c r="E165" s="84"/>
      <c r="F165" s="84" t="s">
        <v>164</v>
      </c>
      <c r="G165" s="84" t="s">
        <v>880</v>
      </c>
      <c r="H165" s="84"/>
      <c r="I165" s="118">
        <v>2019</v>
      </c>
      <c r="J165" s="84" t="s">
        <v>881</v>
      </c>
      <c r="K165" s="84"/>
      <c r="L165" s="84" t="s">
        <v>317</v>
      </c>
      <c r="M165" s="84" t="s">
        <v>29</v>
      </c>
      <c r="N165" s="84" t="s">
        <v>318</v>
      </c>
      <c r="O165" s="84" t="s">
        <v>33</v>
      </c>
      <c r="P165" s="84" t="s">
        <v>33</v>
      </c>
      <c r="Q165" s="84" t="s">
        <v>33</v>
      </c>
      <c r="R165" s="84" t="s">
        <v>33</v>
      </c>
      <c r="S165" s="84" t="s">
        <v>217</v>
      </c>
      <c r="T165" s="84"/>
      <c r="U165" s="93"/>
      <c r="V165" s="93"/>
      <c r="W165" s="93"/>
    </row>
    <row r="166" spans="1:23" s="85" customFormat="1" ht="60" x14ac:dyDescent="0.2">
      <c r="A166" s="82">
        <f t="shared" si="2"/>
        <v>161</v>
      </c>
      <c r="B166" s="83" t="s">
        <v>882</v>
      </c>
      <c r="C166" s="84"/>
      <c r="D166" s="84" t="s">
        <v>883</v>
      </c>
      <c r="E166" s="84"/>
      <c r="F166" s="84" t="s">
        <v>164</v>
      </c>
      <c r="G166" s="84" t="s">
        <v>880</v>
      </c>
      <c r="H166" s="84"/>
      <c r="I166" s="118">
        <v>2019</v>
      </c>
      <c r="J166" s="84" t="s">
        <v>884</v>
      </c>
      <c r="K166" s="84"/>
      <c r="L166" s="84" t="s">
        <v>317</v>
      </c>
      <c r="M166" s="84" t="s">
        <v>29</v>
      </c>
      <c r="N166" s="84" t="s">
        <v>318</v>
      </c>
      <c r="O166" s="84" t="s">
        <v>33</v>
      </c>
      <c r="P166" s="84" t="s">
        <v>33</v>
      </c>
      <c r="Q166" s="84" t="s">
        <v>33</v>
      </c>
      <c r="R166" s="84" t="s">
        <v>33</v>
      </c>
      <c r="S166" s="84" t="s">
        <v>217</v>
      </c>
      <c r="T166" s="84"/>
      <c r="U166" s="93"/>
      <c r="V166" s="93"/>
      <c r="W166" s="93"/>
    </row>
    <row r="167" spans="1:23" s="77" customFormat="1" ht="48" x14ac:dyDescent="0.2">
      <c r="A167" s="82">
        <f t="shared" si="2"/>
        <v>162</v>
      </c>
      <c r="B167" s="78" t="s">
        <v>54</v>
      </c>
      <c r="C167" s="75"/>
      <c r="D167" s="75" t="s">
        <v>885</v>
      </c>
      <c r="E167" s="75"/>
      <c r="F167" s="75" t="s">
        <v>170</v>
      </c>
      <c r="G167" s="75" t="s">
        <v>886</v>
      </c>
      <c r="H167" s="75"/>
      <c r="I167" s="119">
        <v>2019</v>
      </c>
      <c r="J167" s="75" t="s">
        <v>887</v>
      </c>
      <c r="K167" s="75"/>
      <c r="L167" s="75" t="s">
        <v>888</v>
      </c>
      <c r="M167" s="75" t="s">
        <v>29</v>
      </c>
      <c r="N167" s="75" t="s">
        <v>870</v>
      </c>
      <c r="O167" s="75" t="s">
        <v>33</v>
      </c>
      <c r="P167" s="75" t="s">
        <v>33</v>
      </c>
      <c r="Q167" s="75" t="s">
        <v>33</v>
      </c>
      <c r="R167" s="75" t="s">
        <v>33</v>
      </c>
      <c r="S167" s="75">
        <v>1</v>
      </c>
      <c r="T167" s="75"/>
      <c r="U167" s="75" t="s">
        <v>33</v>
      </c>
      <c r="V167" s="75"/>
      <c r="W167" s="75"/>
    </row>
    <row r="168" spans="1:23" s="85" customFormat="1" ht="72" x14ac:dyDescent="0.2">
      <c r="A168" s="82">
        <f t="shared" si="2"/>
        <v>163</v>
      </c>
      <c r="B168" s="83" t="s">
        <v>889</v>
      </c>
      <c r="C168" s="84"/>
      <c r="D168" s="84" t="s">
        <v>890</v>
      </c>
      <c r="E168" s="84"/>
      <c r="F168" s="84" t="s">
        <v>164</v>
      </c>
      <c r="G168" s="84" t="s">
        <v>891</v>
      </c>
      <c r="H168" s="84"/>
      <c r="I168" s="118">
        <v>2019</v>
      </c>
      <c r="J168" s="84" t="s">
        <v>892</v>
      </c>
      <c r="K168" s="84"/>
      <c r="L168" s="84" t="s">
        <v>317</v>
      </c>
      <c r="M168" s="84" t="s">
        <v>29</v>
      </c>
      <c r="N168" s="84" t="s">
        <v>318</v>
      </c>
      <c r="O168" s="84" t="s">
        <v>33</v>
      </c>
      <c r="P168" s="84" t="s">
        <v>33</v>
      </c>
      <c r="Q168" s="84" t="s">
        <v>33</v>
      </c>
      <c r="R168" s="84" t="s">
        <v>33</v>
      </c>
      <c r="S168" s="84">
        <v>1</v>
      </c>
      <c r="T168" s="84"/>
      <c r="U168" s="84"/>
      <c r="V168" s="84"/>
      <c r="W168" s="84"/>
    </row>
    <row r="169" spans="1:23" s="85" customFormat="1" ht="108" x14ac:dyDescent="0.2">
      <c r="A169" s="82">
        <f t="shared" si="2"/>
        <v>164</v>
      </c>
      <c r="B169" s="83" t="s">
        <v>889</v>
      </c>
      <c r="C169" s="84"/>
      <c r="D169" s="84" t="s">
        <v>893</v>
      </c>
      <c r="E169" s="84"/>
      <c r="F169" s="84" t="s">
        <v>170</v>
      </c>
      <c r="G169" s="84" t="s">
        <v>894</v>
      </c>
      <c r="H169" s="84"/>
      <c r="I169" s="118">
        <v>2019</v>
      </c>
      <c r="J169" s="84" t="s">
        <v>895</v>
      </c>
      <c r="K169" s="84"/>
      <c r="L169" s="84" t="s">
        <v>270</v>
      </c>
      <c r="M169" s="84" t="s">
        <v>29</v>
      </c>
      <c r="N169" s="84" t="s">
        <v>271</v>
      </c>
      <c r="O169" s="84" t="s">
        <v>33</v>
      </c>
      <c r="P169" s="84" t="s">
        <v>33</v>
      </c>
      <c r="Q169" s="84" t="s">
        <v>33</v>
      </c>
      <c r="R169" s="84" t="s">
        <v>33</v>
      </c>
      <c r="S169" s="84">
        <v>1</v>
      </c>
      <c r="T169" s="84"/>
      <c r="U169" s="84"/>
      <c r="V169" s="84"/>
      <c r="W169" s="84"/>
    </row>
    <row r="170" spans="1:23" s="77" customFormat="1" ht="123.75" customHeight="1" x14ac:dyDescent="0.2">
      <c r="A170" s="82">
        <f t="shared" si="2"/>
        <v>165</v>
      </c>
      <c r="B170" s="89" t="s">
        <v>896</v>
      </c>
      <c r="C170" s="75"/>
      <c r="D170" s="75" t="s">
        <v>897</v>
      </c>
      <c r="E170" s="75"/>
      <c r="F170" s="75" t="s">
        <v>170</v>
      </c>
      <c r="G170" s="84" t="s">
        <v>752</v>
      </c>
      <c r="H170" s="105"/>
      <c r="I170" s="119">
        <v>2019</v>
      </c>
      <c r="J170" s="105" t="s">
        <v>898</v>
      </c>
      <c r="K170" s="75"/>
      <c r="L170" s="75" t="s">
        <v>640</v>
      </c>
      <c r="M170" s="75" t="s">
        <v>29</v>
      </c>
      <c r="N170" s="75" t="s">
        <v>281</v>
      </c>
      <c r="O170" s="75" t="s">
        <v>33</v>
      </c>
      <c r="P170" s="75" t="s">
        <v>33</v>
      </c>
      <c r="Q170" s="75" t="s">
        <v>33</v>
      </c>
      <c r="R170" s="75" t="s">
        <v>33</v>
      </c>
      <c r="S170" s="75" t="s">
        <v>217</v>
      </c>
      <c r="T170" s="75"/>
      <c r="U170" s="75"/>
      <c r="V170" s="75"/>
      <c r="W170" s="75"/>
    </row>
    <row r="171" spans="1:23" s="85" customFormat="1" ht="120" x14ac:dyDescent="0.2">
      <c r="A171" s="82">
        <f t="shared" si="2"/>
        <v>166</v>
      </c>
      <c r="B171" s="83" t="s">
        <v>899</v>
      </c>
      <c r="C171" s="84"/>
      <c r="D171" s="84" t="s">
        <v>900</v>
      </c>
      <c r="E171" s="84"/>
      <c r="F171" s="84" t="s">
        <v>164</v>
      </c>
      <c r="G171" s="84" t="s">
        <v>901</v>
      </c>
      <c r="H171" s="84"/>
      <c r="I171" s="118">
        <v>2019</v>
      </c>
      <c r="J171" s="84" t="s">
        <v>902</v>
      </c>
      <c r="K171" s="84"/>
      <c r="L171" s="84" t="s">
        <v>903</v>
      </c>
      <c r="M171" s="84" t="s">
        <v>29</v>
      </c>
      <c r="N171" s="84" t="s">
        <v>702</v>
      </c>
      <c r="O171" s="84" t="s">
        <v>33</v>
      </c>
      <c r="P171" s="84" t="s">
        <v>33</v>
      </c>
      <c r="Q171" s="84" t="s">
        <v>31</v>
      </c>
      <c r="R171" s="84" t="s">
        <v>33</v>
      </c>
      <c r="S171" s="84">
        <v>1</v>
      </c>
      <c r="T171" s="84"/>
      <c r="U171" s="84"/>
      <c r="V171" s="84"/>
      <c r="W171" s="84"/>
    </row>
    <row r="172" spans="1:23" s="85" customFormat="1" ht="84" x14ac:dyDescent="0.2">
      <c r="A172" s="82">
        <f t="shared" si="2"/>
        <v>167</v>
      </c>
      <c r="B172" s="84" t="s">
        <v>904</v>
      </c>
      <c r="C172" s="84"/>
      <c r="D172" s="84" t="s">
        <v>905</v>
      </c>
      <c r="E172" s="84"/>
      <c r="F172" s="84" t="s">
        <v>164</v>
      </c>
      <c r="G172" s="84" t="s">
        <v>906</v>
      </c>
      <c r="H172" s="84"/>
      <c r="I172" s="118">
        <v>2019</v>
      </c>
      <c r="J172" s="84" t="s">
        <v>907</v>
      </c>
      <c r="K172" s="84"/>
      <c r="L172" s="84" t="s">
        <v>908</v>
      </c>
      <c r="M172" s="84" t="s">
        <v>48</v>
      </c>
      <c r="N172" s="84"/>
      <c r="O172" s="84"/>
      <c r="P172" s="84" t="s">
        <v>33</v>
      </c>
      <c r="Q172" s="84" t="s">
        <v>33</v>
      </c>
      <c r="R172" s="84" t="s">
        <v>33</v>
      </c>
      <c r="S172" s="84">
        <v>1</v>
      </c>
      <c r="T172" s="84"/>
      <c r="U172" s="84"/>
      <c r="V172" s="84"/>
      <c r="W172" s="84"/>
    </row>
    <row r="173" spans="1:23" s="77" customFormat="1" ht="76.5" x14ac:dyDescent="0.2">
      <c r="A173" s="82">
        <f t="shared" si="2"/>
        <v>168</v>
      </c>
      <c r="B173" s="78" t="s">
        <v>909</v>
      </c>
      <c r="C173" s="101"/>
      <c r="D173" s="75" t="s">
        <v>910</v>
      </c>
      <c r="E173" s="75"/>
      <c r="F173" s="75" t="s">
        <v>170</v>
      </c>
      <c r="G173" s="75" t="s">
        <v>911</v>
      </c>
      <c r="H173" s="75"/>
      <c r="I173" s="119">
        <v>2019</v>
      </c>
      <c r="J173" s="105" t="s">
        <v>1271</v>
      </c>
      <c r="K173" s="75"/>
      <c r="L173" s="75"/>
      <c r="M173" s="75" t="s">
        <v>48</v>
      </c>
      <c r="N173" s="75"/>
      <c r="O173" s="75"/>
      <c r="P173" s="75" t="s">
        <v>33</v>
      </c>
      <c r="Q173" s="75" t="s">
        <v>33</v>
      </c>
      <c r="R173" s="75" t="s">
        <v>33</v>
      </c>
      <c r="S173" s="75">
        <v>1</v>
      </c>
      <c r="T173" s="75"/>
      <c r="U173" s="75"/>
      <c r="V173" s="75"/>
      <c r="W173" s="75"/>
    </row>
    <row r="174" spans="1:23" s="85" customFormat="1" ht="108" x14ac:dyDescent="0.2">
      <c r="A174" s="82">
        <f t="shared" si="2"/>
        <v>169</v>
      </c>
      <c r="B174" s="83" t="s">
        <v>912</v>
      </c>
      <c r="C174" s="84"/>
      <c r="D174" s="84" t="s">
        <v>913</v>
      </c>
      <c r="E174" s="84"/>
      <c r="F174" s="84" t="s">
        <v>170</v>
      </c>
      <c r="G174" s="84" t="s">
        <v>914</v>
      </c>
      <c r="H174" s="84"/>
      <c r="I174" s="118">
        <v>2019</v>
      </c>
      <c r="J174" s="84" t="s">
        <v>915</v>
      </c>
      <c r="K174" s="84"/>
      <c r="L174" s="84" t="s">
        <v>916</v>
      </c>
      <c r="M174" s="84" t="s">
        <v>29</v>
      </c>
      <c r="N174" s="84" t="s">
        <v>917</v>
      </c>
      <c r="O174" s="84" t="s">
        <v>33</v>
      </c>
      <c r="P174" s="84" t="s">
        <v>33</v>
      </c>
      <c r="Q174" s="84" t="s">
        <v>33</v>
      </c>
      <c r="R174" s="84" t="s">
        <v>33</v>
      </c>
      <c r="S174" s="84">
        <v>1</v>
      </c>
      <c r="T174" s="84" t="s">
        <v>174</v>
      </c>
      <c r="U174" s="84"/>
      <c r="V174" s="84"/>
      <c r="W174" s="84"/>
    </row>
    <row r="175" spans="1:23" s="85" customFormat="1" ht="156" x14ac:dyDescent="0.2">
      <c r="A175" s="82">
        <f t="shared" si="2"/>
        <v>170</v>
      </c>
      <c r="B175" s="83" t="s">
        <v>918</v>
      </c>
      <c r="C175" s="84"/>
      <c r="D175" s="84" t="s">
        <v>919</v>
      </c>
      <c r="E175" s="84"/>
      <c r="F175" s="84" t="s">
        <v>170</v>
      </c>
      <c r="G175" s="84" t="s">
        <v>752</v>
      </c>
      <c r="H175" s="84"/>
      <c r="I175" s="118">
        <v>2019</v>
      </c>
      <c r="J175" s="84" t="s">
        <v>920</v>
      </c>
      <c r="K175" s="84"/>
      <c r="L175" s="84" t="s">
        <v>265</v>
      </c>
      <c r="M175" s="84" t="s">
        <v>29</v>
      </c>
      <c r="N175" s="84" t="s">
        <v>281</v>
      </c>
      <c r="O175" s="84" t="s">
        <v>33</v>
      </c>
      <c r="P175" s="84" t="s">
        <v>33</v>
      </c>
      <c r="Q175" s="84" t="s">
        <v>33</v>
      </c>
      <c r="R175" s="84" t="s">
        <v>33</v>
      </c>
      <c r="S175" s="84" t="s">
        <v>217</v>
      </c>
      <c r="T175" s="84" t="s">
        <v>174</v>
      </c>
      <c r="U175" s="84"/>
      <c r="V175" s="84"/>
      <c r="W175" s="84"/>
    </row>
    <row r="176" spans="1:23" s="85" customFormat="1" ht="96" x14ac:dyDescent="0.2">
      <c r="A176" s="82">
        <f t="shared" si="2"/>
        <v>171</v>
      </c>
      <c r="B176" s="83" t="s">
        <v>921</v>
      </c>
      <c r="C176" s="84"/>
      <c r="D176" s="84" t="s">
        <v>922</v>
      </c>
      <c r="E176" s="84"/>
      <c r="F176" s="84" t="s">
        <v>164</v>
      </c>
      <c r="G176" s="75" t="s">
        <v>367</v>
      </c>
      <c r="H176" s="84"/>
      <c r="I176" s="118">
        <v>2019</v>
      </c>
      <c r="J176" s="84" t="s">
        <v>923</v>
      </c>
      <c r="K176" s="84"/>
      <c r="L176" s="84" t="s">
        <v>260</v>
      </c>
      <c r="M176" s="84" t="s">
        <v>29</v>
      </c>
      <c r="N176" s="84" t="s">
        <v>840</v>
      </c>
      <c r="O176" s="84" t="s">
        <v>33</v>
      </c>
      <c r="P176" s="84" t="s">
        <v>33</v>
      </c>
      <c r="Q176" s="84" t="s">
        <v>33</v>
      </c>
      <c r="R176" s="84" t="s">
        <v>33</v>
      </c>
      <c r="S176" s="84">
        <v>1</v>
      </c>
      <c r="T176" s="84"/>
      <c r="U176" s="88"/>
      <c r="V176" s="88"/>
      <c r="W176" s="88"/>
    </row>
    <row r="177" spans="1:23" s="85" customFormat="1" ht="96" x14ac:dyDescent="0.2">
      <c r="A177" s="82">
        <f t="shared" si="2"/>
        <v>172</v>
      </c>
      <c r="B177" s="83" t="s">
        <v>224</v>
      </c>
      <c r="C177" s="84"/>
      <c r="D177" s="84" t="s">
        <v>924</v>
      </c>
      <c r="E177" s="84"/>
      <c r="F177" s="84" t="s">
        <v>164</v>
      </c>
      <c r="G177" s="75" t="s">
        <v>367</v>
      </c>
      <c r="H177" s="84"/>
      <c r="I177" s="118">
        <v>2019</v>
      </c>
      <c r="J177" s="84" t="s">
        <v>925</v>
      </c>
      <c r="K177" s="84"/>
      <c r="L177" s="84" t="s">
        <v>260</v>
      </c>
      <c r="M177" s="84" t="s">
        <v>29</v>
      </c>
      <c r="N177" s="84" t="s">
        <v>840</v>
      </c>
      <c r="O177" s="84" t="s">
        <v>33</v>
      </c>
      <c r="P177" s="84" t="s">
        <v>33</v>
      </c>
      <c r="Q177" s="84" t="s">
        <v>33</v>
      </c>
      <c r="R177" s="84" t="s">
        <v>33</v>
      </c>
      <c r="S177" s="84">
        <v>1</v>
      </c>
      <c r="T177" s="84"/>
      <c r="U177" s="84"/>
      <c r="V177" s="84"/>
      <c r="W177" s="84"/>
    </row>
    <row r="178" spans="1:23" s="85" customFormat="1" ht="108" x14ac:dyDescent="0.2">
      <c r="A178" s="82">
        <f t="shared" si="2"/>
        <v>173</v>
      </c>
      <c r="B178" s="83" t="s">
        <v>926</v>
      </c>
      <c r="C178" s="84"/>
      <c r="D178" s="84" t="s">
        <v>927</v>
      </c>
      <c r="E178" s="84"/>
      <c r="F178" s="84" t="s">
        <v>170</v>
      </c>
      <c r="G178" s="84" t="s">
        <v>914</v>
      </c>
      <c r="H178" s="84"/>
      <c r="I178" s="118">
        <v>2019</v>
      </c>
      <c r="J178" s="84" t="s">
        <v>928</v>
      </c>
      <c r="K178" s="84"/>
      <c r="L178" s="84" t="s">
        <v>916</v>
      </c>
      <c r="M178" s="84" t="s">
        <v>29</v>
      </c>
      <c r="N178" s="84" t="s">
        <v>917</v>
      </c>
      <c r="O178" s="84" t="s">
        <v>33</v>
      </c>
      <c r="P178" s="84" t="s">
        <v>33</v>
      </c>
      <c r="Q178" s="84" t="s">
        <v>33</v>
      </c>
      <c r="R178" s="84" t="s">
        <v>33</v>
      </c>
      <c r="S178" s="84">
        <v>1</v>
      </c>
      <c r="T178" s="84" t="s">
        <v>174</v>
      </c>
      <c r="U178" s="84"/>
      <c r="V178" s="84"/>
      <c r="W178" s="84"/>
    </row>
    <row r="179" spans="1:23" s="85" customFormat="1" ht="96" x14ac:dyDescent="0.2">
      <c r="A179" s="82">
        <f t="shared" si="2"/>
        <v>174</v>
      </c>
      <c r="B179" s="83" t="s">
        <v>929</v>
      </c>
      <c r="C179" s="84"/>
      <c r="D179" s="84" t="s">
        <v>930</v>
      </c>
      <c r="E179" s="84"/>
      <c r="F179" s="84" t="s">
        <v>164</v>
      </c>
      <c r="G179" s="75" t="s">
        <v>367</v>
      </c>
      <c r="H179" s="84"/>
      <c r="I179" s="118">
        <v>2019</v>
      </c>
      <c r="J179" s="84" t="s">
        <v>931</v>
      </c>
      <c r="K179" s="84"/>
      <c r="L179" s="84" t="s">
        <v>260</v>
      </c>
      <c r="M179" s="84" t="s">
        <v>29</v>
      </c>
      <c r="N179" s="84" t="s">
        <v>840</v>
      </c>
      <c r="O179" s="84" t="s">
        <v>33</v>
      </c>
      <c r="P179" s="84" t="s">
        <v>33</v>
      </c>
      <c r="Q179" s="84" t="s">
        <v>33</v>
      </c>
      <c r="R179" s="84" t="s">
        <v>33</v>
      </c>
      <c r="S179" s="84">
        <v>1</v>
      </c>
      <c r="T179" s="84"/>
      <c r="U179" s="84"/>
      <c r="V179" s="84"/>
      <c r="W179" s="84"/>
    </row>
    <row r="180" spans="1:23" s="85" customFormat="1" ht="96" x14ac:dyDescent="0.2">
      <c r="A180" s="82">
        <f t="shared" si="2"/>
        <v>175</v>
      </c>
      <c r="B180" s="84" t="s">
        <v>932</v>
      </c>
      <c r="C180" s="84"/>
      <c r="D180" s="84" t="s">
        <v>933</v>
      </c>
      <c r="E180" s="84"/>
      <c r="F180" s="84" t="s">
        <v>170</v>
      </c>
      <c r="G180" s="75" t="s">
        <v>367</v>
      </c>
      <c r="H180" s="84"/>
      <c r="I180" s="118">
        <v>2019</v>
      </c>
      <c r="J180" s="84" t="s">
        <v>934</v>
      </c>
      <c r="K180" s="84"/>
      <c r="L180" s="84" t="s">
        <v>260</v>
      </c>
      <c r="M180" s="84" t="s">
        <v>29</v>
      </c>
      <c r="N180" s="84" t="s">
        <v>935</v>
      </c>
      <c r="O180" s="84" t="s">
        <v>33</v>
      </c>
      <c r="P180" s="84" t="s">
        <v>33</v>
      </c>
      <c r="Q180" s="84" t="s">
        <v>33</v>
      </c>
      <c r="R180" s="84" t="s">
        <v>33</v>
      </c>
      <c r="S180" s="84">
        <v>1</v>
      </c>
      <c r="T180" s="84"/>
      <c r="U180" s="84"/>
      <c r="V180" s="84"/>
      <c r="W180" s="84"/>
    </row>
    <row r="181" spans="1:23" s="85" customFormat="1" ht="84" x14ac:dyDescent="0.2">
      <c r="A181" s="82">
        <f t="shared" si="2"/>
        <v>176</v>
      </c>
      <c r="B181" s="83" t="s">
        <v>936</v>
      </c>
      <c r="C181" s="84"/>
      <c r="D181" s="84" t="s">
        <v>937</v>
      </c>
      <c r="E181" s="84"/>
      <c r="F181" s="84" t="s">
        <v>164</v>
      </c>
      <c r="G181" s="84" t="s">
        <v>938</v>
      </c>
      <c r="H181" s="84"/>
      <c r="I181" s="118">
        <v>2019</v>
      </c>
      <c r="J181" s="84" t="s">
        <v>939</v>
      </c>
      <c r="K181" s="84"/>
      <c r="L181" s="84" t="s">
        <v>317</v>
      </c>
      <c r="M181" s="84" t="s">
        <v>29</v>
      </c>
      <c r="N181" s="84" t="s">
        <v>318</v>
      </c>
      <c r="O181" s="84" t="s">
        <v>33</v>
      </c>
      <c r="P181" s="84" t="s">
        <v>33</v>
      </c>
      <c r="Q181" s="84" t="s">
        <v>33</v>
      </c>
      <c r="R181" s="84" t="s">
        <v>33</v>
      </c>
      <c r="S181" s="84" t="s">
        <v>217</v>
      </c>
      <c r="T181" s="84"/>
      <c r="U181" s="84"/>
      <c r="V181" s="84"/>
      <c r="W181" s="84"/>
    </row>
    <row r="182" spans="1:23" s="85" customFormat="1" ht="108" x14ac:dyDescent="0.2">
      <c r="A182" s="82">
        <f t="shared" si="2"/>
        <v>177</v>
      </c>
      <c r="B182" s="83" t="s">
        <v>940</v>
      </c>
      <c r="C182" s="84"/>
      <c r="D182" s="84" t="s">
        <v>941</v>
      </c>
      <c r="E182" s="84"/>
      <c r="F182" s="84" t="s">
        <v>164</v>
      </c>
      <c r="G182" s="84" t="s">
        <v>632</v>
      </c>
      <c r="H182" s="84"/>
      <c r="I182" s="118">
        <v>2019</v>
      </c>
      <c r="J182" s="84" t="s">
        <v>942</v>
      </c>
      <c r="K182" s="84"/>
      <c r="L182" s="84" t="s">
        <v>692</v>
      </c>
      <c r="M182" s="84" t="s">
        <v>29</v>
      </c>
      <c r="N182" s="84" t="s">
        <v>635</v>
      </c>
      <c r="O182" s="84" t="s">
        <v>33</v>
      </c>
      <c r="P182" s="84" t="s">
        <v>33</v>
      </c>
      <c r="Q182" s="84" t="s">
        <v>33</v>
      </c>
      <c r="R182" s="84" t="s">
        <v>33</v>
      </c>
      <c r="S182" s="84" t="s">
        <v>218</v>
      </c>
      <c r="T182" s="84" t="s">
        <v>174</v>
      </c>
      <c r="U182" s="84"/>
      <c r="V182" s="84"/>
      <c r="W182" s="84"/>
    </row>
    <row r="183" spans="1:23" s="77" customFormat="1" ht="72" x14ac:dyDescent="0.2">
      <c r="A183" s="82">
        <f t="shared" si="2"/>
        <v>178</v>
      </c>
      <c r="B183" s="75" t="s">
        <v>228</v>
      </c>
      <c r="C183" s="75"/>
      <c r="D183" s="75" t="s">
        <v>229</v>
      </c>
      <c r="E183" s="75"/>
      <c r="F183" s="75" t="s">
        <v>164</v>
      </c>
      <c r="G183" s="75" t="s">
        <v>943</v>
      </c>
      <c r="H183" s="75"/>
      <c r="I183" s="119">
        <v>2019</v>
      </c>
      <c r="J183" s="75" t="s">
        <v>944</v>
      </c>
      <c r="K183" s="75"/>
      <c r="L183" s="75" t="s">
        <v>945</v>
      </c>
      <c r="M183" s="75" t="s">
        <v>48</v>
      </c>
      <c r="N183" s="75"/>
      <c r="O183" s="75"/>
      <c r="P183" s="75" t="s">
        <v>33</v>
      </c>
      <c r="Q183" s="75" t="s">
        <v>33</v>
      </c>
      <c r="R183" s="75" t="s">
        <v>33</v>
      </c>
      <c r="S183" s="75">
        <v>1</v>
      </c>
      <c r="T183" s="75" t="s">
        <v>174</v>
      </c>
      <c r="U183" s="75"/>
      <c r="V183" s="75"/>
      <c r="W183" s="75"/>
    </row>
    <row r="184" spans="1:23" s="85" customFormat="1" ht="156" x14ac:dyDescent="0.2">
      <c r="A184" s="82">
        <f t="shared" si="2"/>
        <v>179</v>
      </c>
      <c r="B184" s="83" t="s">
        <v>946</v>
      </c>
      <c r="C184" s="84"/>
      <c r="D184" s="84" t="s">
        <v>947</v>
      </c>
      <c r="E184" s="84"/>
      <c r="F184" s="84" t="s">
        <v>170</v>
      </c>
      <c r="G184" s="84" t="s">
        <v>752</v>
      </c>
      <c r="H184" s="84"/>
      <c r="I184" s="118">
        <v>2019</v>
      </c>
      <c r="J184" s="84" t="s">
        <v>948</v>
      </c>
      <c r="K184" s="84"/>
      <c r="L184" s="84" t="s">
        <v>640</v>
      </c>
      <c r="M184" s="84" t="s">
        <v>29</v>
      </c>
      <c r="N184" s="84" t="s">
        <v>281</v>
      </c>
      <c r="O184" s="84" t="s">
        <v>33</v>
      </c>
      <c r="P184" s="84" t="s">
        <v>33</v>
      </c>
      <c r="Q184" s="84" t="s">
        <v>33</v>
      </c>
      <c r="R184" s="84" t="s">
        <v>33</v>
      </c>
      <c r="S184" s="84" t="s">
        <v>217</v>
      </c>
      <c r="T184" s="84" t="s">
        <v>174</v>
      </c>
      <c r="U184" s="84"/>
      <c r="V184" s="84"/>
      <c r="W184" s="84"/>
    </row>
    <row r="185" spans="1:23" s="85" customFormat="1" ht="156" x14ac:dyDescent="0.2">
      <c r="A185" s="82">
        <f t="shared" si="2"/>
        <v>180</v>
      </c>
      <c r="B185" s="83" t="s">
        <v>949</v>
      </c>
      <c r="C185" s="84"/>
      <c r="D185" s="84" t="s">
        <v>950</v>
      </c>
      <c r="E185" s="84"/>
      <c r="F185" s="84" t="s">
        <v>170</v>
      </c>
      <c r="G185" s="84" t="s">
        <v>752</v>
      </c>
      <c r="H185" s="84"/>
      <c r="I185" s="118">
        <v>2019</v>
      </c>
      <c r="J185" s="84" t="s">
        <v>951</v>
      </c>
      <c r="K185" s="84"/>
      <c r="L185" s="84" t="s">
        <v>640</v>
      </c>
      <c r="M185" s="84" t="s">
        <v>29</v>
      </c>
      <c r="N185" s="84" t="s">
        <v>281</v>
      </c>
      <c r="O185" s="84" t="s">
        <v>33</v>
      </c>
      <c r="P185" s="84" t="s">
        <v>33</v>
      </c>
      <c r="Q185" s="84" t="s">
        <v>33</v>
      </c>
      <c r="R185" s="84" t="s">
        <v>33</v>
      </c>
      <c r="S185" s="84" t="s">
        <v>217</v>
      </c>
      <c r="T185" s="84" t="s">
        <v>174</v>
      </c>
      <c r="U185" s="84"/>
      <c r="V185" s="84"/>
      <c r="W185" s="84"/>
    </row>
    <row r="186" spans="1:23" s="85" customFormat="1" ht="60" x14ac:dyDescent="0.2">
      <c r="A186" s="82">
        <f t="shared" si="2"/>
        <v>181</v>
      </c>
      <c r="B186" s="83" t="s">
        <v>952</v>
      </c>
      <c r="C186" s="84"/>
      <c r="D186" s="84" t="s">
        <v>953</v>
      </c>
      <c r="E186" s="84"/>
      <c r="F186" s="84" t="s">
        <v>164</v>
      </c>
      <c r="G186" s="84" t="s">
        <v>954</v>
      </c>
      <c r="H186" s="84"/>
      <c r="I186" s="118">
        <v>2019</v>
      </c>
      <c r="J186" s="84" t="s">
        <v>955</v>
      </c>
      <c r="K186" s="84"/>
      <c r="L186" s="84" t="s">
        <v>317</v>
      </c>
      <c r="M186" s="84" t="s">
        <v>29</v>
      </c>
      <c r="N186" s="84" t="s">
        <v>318</v>
      </c>
      <c r="O186" s="84" t="s">
        <v>33</v>
      </c>
      <c r="P186" s="84" t="s">
        <v>33</v>
      </c>
      <c r="Q186" s="84" t="s">
        <v>33</v>
      </c>
      <c r="R186" s="84" t="s">
        <v>33</v>
      </c>
      <c r="S186" s="84" t="s">
        <v>217</v>
      </c>
      <c r="T186" s="84"/>
      <c r="U186" s="84"/>
      <c r="V186" s="84"/>
      <c r="W186" s="84"/>
    </row>
    <row r="187" spans="1:23" s="85" customFormat="1" ht="132" x14ac:dyDescent="0.2">
      <c r="A187" s="82">
        <f t="shared" si="2"/>
        <v>182</v>
      </c>
      <c r="B187" s="83" t="s">
        <v>956</v>
      </c>
      <c r="C187" s="84"/>
      <c r="D187" s="84" t="s">
        <v>957</v>
      </c>
      <c r="E187" s="84"/>
      <c r="F187" s="84" t="s">
        <v>170</v>
      </c>
      <c r="G187" s="84" t="s">
        <v>958</v>
      </c>
      <c r="H187" s="84"/>
      <c r="I187" s="118">
        <v>2019</v>
      </c>
      <c r="J187" s="84" t="s">
        <v>959</v>
      </c>
      <c r="K187" s="84"/>
      <c r="L187" s="84" t="s">
        <v>960</v>
      </c>
      <c r="M187" s="84" t="s">
        <v>29</v>
      </c>
      <c r="N187" s="84"/>
      <c r="O187" s="84" t="s">
        <v>33</v>
      </c>
      <c r="P187" s="84" t="s">
        <v>33</v>
      </c>
      <c r="Q187" s="84" t="s">
        <v>33</v>
      </c>
      <c r="R187" s="84" t="s">
        <v>33</v>
      </c>
      <c r="S187" s="84">
        <v>1</v>
      </c>
      <c r="T187" s="84"/>
      <c r="U187" s="84"/>
      <c r="V187" s="84"/>
      <c r="W187" s="84"/>
    </row>
    <row r="188" spans="1:23" s="85" customFormat="1" ht="84" x14ac:dyDescent="0.2">
      <c r="A188" s="82">
        <f t="shared" si="2"/>
        <v>183</v>
      </c>
      <c r="B188" s="83" t="s">
        <v>961</v>
      </c>
      <c r="C188" s="84"/>
      <c r="D188" s="84" t="s">
        <v>962</v>
      </c>
      <c r="E188" s="84"/>
      <c r="F188" s="84" t="s">
        <v>170</v>
      </c>
      <c r="G188" s="84" t="s">
        <v>963</v>
      </c>
      <c r="H188" s="84"/>
      <c r="I188" s="118">
        <v>2019</v>
      </c>
      <c r="J188" s="84" t="s">
        <v>964</v>
      </c>
      <c r="K188" s="84"/>
      <c r="L188" s="84"/>
      <c r="M188" s="84" t="s">
        <v>29</v>
      </c>
      <c r="N188" s="84"/>
      <c r="O188" s="84" t="s">
        <v>965</v>
      </c>
      <c r="P188" s="84" t="s">
        <v>33</v>
      </c>
      <c r="Q188" s="84" t="s">
        <v>33</v>
      </c>
      <c r="R188" s="84" t="s">
        <v>33</v>
      </c>
      <c r="S188" s="84" t="s">
        <v>217</v>
      </c>
      <c r="T188" s="84"/>
      <c r="U188" s="84"/>
      <c r="V188" s="84"/>
      <c r="W188" s="84"/>
    </row>
    <row r="189" spans="1:23" s="85" customFormat="1" ht="84" x14ac:dyDescent="0.2">
      <c r="A189" s="82">
        <f t="shared" si="2"/>
        <v>184</v>
      </c>
      <c r="B189" s="83" t="s">
        <v>966</v>
      </c>
      <c r="C189" s="84"/>
      <c r="D189" s="84" t="s">
        <v>967</v>
      </c>
      <c r="E189" s="84"/>
      <c r="F189" s="84" t="s">
        <v>170</v>
      </c>
      <c r="G189" s="84" t="s">
        <v>963</v>
      </c>
      <c r="H189" s="84"/>
      <c r="I189" s="118">
        <v>2019</v>
      </c>
      <c r="J189" s="84" t="s">
        <v>968</v>
      </c>
      <c r="K189" s="84"/>
      <c r="L189" s="84"/>
      <c r="M189" s="84" t="s">
        <v>29</v>
      </c>
      <c r="N189" s="84"/>
      <c r="O189" s="84" t="s">
        <v>965</v>
      </c>
      <c r="P189" s="84" t="s">
        <v>33</v>
      </c>
      <c r="Q189" s="84" t="s">
        <v>33</v>
      </c>
      <c r="R189" s="84" t="s">
        <v>33</v>
      </c>
      <c r="S189" s="84" t="s">
        <v>217</v>
      </c>
      <c r="T189" s="84"/>
      <c r="U189" s="84"/>
      <c r="V189" s="84"/>
      <c r="W189" s="84"/>
    </row>
    <row r="190" spans="1:23" s="85" customFormat="1" ht="96" x14ac:dyDescent="0.2">
      <c r="A190" s="82">
        <f t="shared" si="2"/>
        <v>185</v>
      </c>
      <c r="B190" s="83" t="s">
        <v>969</v>
      </c>
      <c r="C190" s="84"/>
      <c r="D190" s="84" t="s">
        <v>970</v>
      </c>
      <c r="E190" s="84"/>
      <c r="F190" s="84" t="s">
        <v>164</v>
      </c>
      <c r="G190" s="84" t="s">
        <v>971</v>
      </c>
      <c r="H190" s="84"/>
      <c r="I190" s="118">
        <v>2018</v>
      </c>
      <c r="J190" s="84" t="s">
        <v>972</v>
      </c>
      <c r="K190" s="84"/>
      <c r="L190" s="84"/>
      <c r="M190" s="84" t="s">
        <v>29</v>
      </c>
      <c r="N190" s="84"/>
      <c r="O190" s="84" t="s">
        <v>973</v>
      </c>
      <c r="P190" s="84" t="s">
        <v>33</v>
      </c>
      <c r="Q190" s="84" t="s">
        <v>33</v>
      </c>
      <c r="R190" s="84" t="s">
        <v>33</v>
      </c>
      <c r="S190" s="84" t="s">
        <v>217</v>
      </c>
      <c r="T190" s="84"/>
      <c r="U190" s="84"/>
      <c r="V190" s="84"/>
      <c r="W190" s="84"/>
    </row>
    <row r="191" spans="1:23" s="85" customFormat="1" ht="96" x14ac:dyDescent="0.2">
      <c r="A191" s="82">
        <f t="shared" si="2"/>
        <v>186</v>
      </c>
      <c r="B191" s="83" t="s">
        <v>974</v>
      </c>
      <c r="C191" s="84"/>
      <c r="D191" s="84" t="s">
        <v>975</v>
      </c>
      <c r="E191" s="84"/>
      <c r="F191" s="84" t="s">
        <v>164</v>
      </c>
      <c r="G191" s="84" t="s">
        <v>971</v>
      </c>
      <c r="H191" s="84"/>
      <c r="I191" s="118">
        <v>2018</v>
      </c>
      <c r="J191" s="84" t="s">
        <v>976</v>
      </c>
      <c r="K191" s="84"/>
      <c r="L191" s="84"/>
      <c r="M191" s="84" t="s">
        <v>29</v>
      </c>
      <c r="N191" s="84"/>
      <c r="O191" s="84" t="s">
        <v>973</v>
      </c>
      <c r="P191" s="84" t="s">
        <v>33</v>
      </c>
      <c r="Q191" s="84" t="s">
        <v>33</v>
      </c>
      <c r="R191" s="84" t="s">
        <v>33</v>
      </c>
      <c r="S191" s="84" t="s">
        <v>217</v>
      </c>
      <c r="T191" s="84"/>
      <c r="U191" s="84"/>
      <c r="V191" s="84"/>
      <c r="W191" s="84"/>
    </row>
    <row r="192" spans="1:23" s="85" customFormat="1" ht="96" x14ac:dyDescent="0.2">
      <c r="A192" s="82">
        <f t="shared" si="2"/>
        <v>187</v>
      </c>
      <c r="B192" s="83" t="s">
        <v>977</v>
      </c>
      <c r="C192" s="84"/>
      <c r="D192" s="84" t="s">
        <v>978</v>
      </c>
      <c r="E192" s="84"/>
      <c r="F192" s="84" t="s">
        <v>164</v>
      </c>
      <c r="G192" s="84" t="s">
        <v>971</v>
      </c>
      <c r="H192" s="84"/>
      <c r="I192" s="118">
        <v>2018</v>
      </c>
      <c r="J192" s="84" t="s">
        <v>979</v>
      </c>
      <c r="K192" s="84"/>
      <c r="L192" s="84"/>
      <c r="M192" s="84" t="s">
        <v>29</v>
      </c>
      <c r="N192" s="84"/>
      <c r="O192" s="84" t="s">
        <v>973</v>
      </c>
      <c r="P192" s="84" t="s">
        <v>33</v>
      </c>
      <c r="Q192" s="84" t="s">
        <v>33</v>
      </c>
      <c r="R192" s="84" t="s">
        <v>33</v>
      </c>
      <c r="S192" s="84" t="s">
        <v>217</v>
      </c>
      <c r="T192" s="84"/>
      <c r="U192" s="84"/>
      <c r="V192" s="84"/>
      <c r="W192" s="84"/>
    </row>
    <row r="193" spans="1:23" s="77" customFormat="1" ht="72" x14ac:dyDescent="0.2">
      <c r="A193" s="82">
        <f t="shared" si="2"/>
        <v>188</v>
      </c>
      <c r="B193" s="78" t="s">
        <v>980</v>
      </c>
      <c r="C193" s="75"/>
      <c r="D193" s="75" t="s">
        <v>981</v>
      </c>
      <c r="E193" s="75"/>
      <c r="F193" s="75" t="s">
        <v>164</v>
      </c>
      <c r="G193" s="75" t="s">
        <v>829</v>
      </c>
      <c r="H193" s="75"/>
      <c r="I193" s="119">
        <v>2019</v>
      </c>
      <c r="J193" s="75" t="s">
        <v>982</v>
      </c>
      <c r="K193" s="75"/>
      <c r="L193" s="75" t="s">
        <v>831</v>
      </c>
      <c r="M193" s="75" t="s">
        <v>29</v>
      </c>
      <c r="N193" s="75" t="s">
        <v>235</v>
      </c>
      <c r="O193" s="75" t="s">
        <v>33</v>
      </c>
      <c r="P193" s="75" t="s">
        <v>33</v>
      </c>
      <c r="Q193" s="75" t="s">
        <v>33</v>
      </c>
      <c r="R193" s="75" t="s">
        <v>33</v>
      </c>
      <c r="S193" s="75">
        <v>1</v>
      </c>
      <c r="T193" s="75"/>
      <c r="U193" s="75" t="s">
        <v>33</v>
      </c>
      <c r="V193" s="75"/>
      <c r="W193" s="75"/>
    </row>
    <row r="194" spans="1:23" s="85" customFormat="1" ht="96" x14ac:dyDescent="0.2">
      <c r="A194" s="82">
        <f t="shared" si="2"/>
        <v>189</v>
      </c>
      <c r="B194" s="83" t="s">
        <v>983</v>
      </c>
      <c r="C194" s="84"/>
      <c r="D194" s="84" t="s">
        <v>984</v>
      </c>
      <c r="E194" s="84"/>
      <c r="F194" s="84" t="s">
        <v>170</v>
      </c>
      <c r="G194" s="84" t="s">
        <v>434</v>
      </c>
      <c r="H194" s="84"/>
      <c r="I194" s="118">
        <v>2019</v>
      </c>
      <c r="J194" s="84" t="s">
        <v>985</v>
      </c>
      <c r="K194" s="84"/>
      <c r="L194" s="84" t="s">
        <v>317</v>
      </c>
      <c r="M194" s="84" t="s">
        <v>29</v>
      </c>
      <c r="N194" s="84" t="s">
        <v>281</v>
      </c>
      <c r="O194" s="84" t="s">
        <v>33</v>
      </c>
      <c r="P194" s="84" t="s">
        <v>33</v>
      </c>
      <c r="Q194" s="84" t="s">
        <v>33</v>
      </c>
      <c r="R194" s="84" t="s">
        <v>33</v>
      </c>
      <c r="S194" s="84">
        <v>1</v>
      </c>
      <c r="T194" s="84" t="s">
        <v>174</v>
      </c>
      <c r="U194" s="84"/>
      <c r="V194" s="84"/>
      <c r="W194" s="84"/>
    </row>
    <row r="195" spans="1:23" s="85" customFormat="1" ht="72" x14ac:dyDescent="0.2">
      <c r="A195" s="82">
        <f t="shared" si="2"/>
        <v>190</v>
      </c>
      <c r="B195" s="83" t="s">
        <v>980</v>
      </c>
      <c r="C195" s="84"/>
      <c r="D195" s="84" t="s">
        <v>981</v>
      </c>
      <c r="E195" s="84"/>
      <c r="F195" s="84" t="s">
        <v>170</v>
      </c>
      <c r="G195" s="84" t="s">
        <v>867</v>
      </c>
      <c r="H195" s="84"/>
      <c r="I195" s="118">
        <v>2019</v>
      </c>
      <c r="J195" s="84" t="s">
        <v>986</v>
      </c>
      <c r="K195" s="84"/>
      <c r="L195" s="84" t="s">
        <v>869</v>
      </c>
      <c r="M195" s="84" t="s">
        <v>29</v>
      </c>
      <c r="N195" s="84" t="s">
        <v>870</v>
      </c>
      <c r="O195" s="84" t="s">
        <v>33</v>
      </c>
      <c r="P195" s="84" t="s">
        <v>33</v>
      </c>
      <c r="Q195" s="84" t="s">
        <v>33</v>
      </c>
      <c r="R195" s="84" t="s">
        <v>33</v>
      </c>
      <c r="S195" s="84">
        <v>1</v>
      </c>
      <c r="T195" s="84"/>
      <c r="U195" s="84"/>
      <c r="V195" s="84"/>
      <c r="W195" s="84"/>
    </row>
    <row r="196" spans="1:23" s="85" customFormat="1" ht="84" x14ac:dyDescent="0.2">
      <c r="A196" s="82">
        <f t="shared" si="2"/>
        <v>191</v>
      </c>
      <c r="B196" s="83" t="s">
        <v>987</v>
      </c>
      <c r="C196" s="84"/>
      <c r="D196" s="84" t="s">
        <v>988</v>
      </c>
      <c r="E196" s="84"/>
      <c r="F196" s="84" t="s">
        <v>170</v>
      </c>
      <c r="G196" s="84" t="s">
        <v>434</v>
      </c>
      <c r="H196" s="84"/>
      <c r="I196" s="118">
        <v>2019</v>
      </c>
      <c r="J196" s="84" t="s">
        <v>989</v>
      </c>
      <c r="K196" s="84"/>
      <c r="L196" s="84" t="s">
        <v>317</v>
      </c>
      <c r="M196" s="84" t="s">
        <v>29</v>
      </c>
      <c r="N196" s="84" t="s">
        <v>281</v>
      </c>
      <c r="O196" s="84" t="s">
        <v>33</v>
      </c>
      <c r="P196" s="84" t="s">
        <v>33</v>
      </c>
      <c r="Q196" s="84" t="s">
        <v>33</v>
      </c>
      <c r="R196" s="84" t="s">
        <v>33</v>
      </c>
      <c r="S196" s="84">
        <v>1</v>
      </c>
      <c r="T196" s="84" t="s">
        <v>174</v>
      </c>
      <c r="U196" s="84"/>
      <c r="V196" s="84"/>
      <c r="W196" s="84"/>
    </row>
    <row r="197" spans="1:23" s="85" customFormat="1" ht="216" x14ac:dyDescent="0.2">
      <c r="A197" s="82">
        <f t="shared" si="2"/>
        <v>192</v>
      </c>
      <c r="B197" s="86" t="s">
        <v>223</v>
      </c>
      <c r="C197" s="84"/>
      <c r="D197" s="84" t="s">
        <v>990</v>
      </c>
      <c r="E197" s="84"/>
      <c r="F197" s="84" t="s">
        <v>164</v>
      </c>
      <c r="G197" s="84" t="s">
        <v>991</v>
      </c>
      <c r="H197" s="84"/>
      <c r="I197" s="118">
        <v>2019</v>
      </c>
      <c r="J197" s="84" t="s">
        <v>992</v>
      </c>
      <c r="K197" s="84"/>
      <c r="L197" s="84" t="s">
        <v>993</v>
      </c>
      <c r="M197" s="84" t="s">
        <v>29</v>
      </c>
      <c r="N197" s="84" t="s">
        <v>994</v>
      </c>
      <c r="O197" s="84" t="s">
        <v>33</v>
      </c>
      <c r="P197" s="84" t="s">
        <v>33</v>
      </c>
      <c r="Q197" s="84" t="s">
        <v>33</v>
      </c>
      <c r="R197" s="84" t="s">
        <v>33</v>
      </c>
      <c r="S197" s="84">
        <v>1</v>
      </c>
      <c r="T197" s="84"/>
      <c r="U197" s="84"/>
      <c r="V197" s="84"/>
      <c r="W197" s="84"/>
    </row>
    <row r="198" spans="1:23" s="85" customFormat="1" ht="60" x14ac:dyDescent="0.2">
      <c r="A198" s="82">
        <f t="shared" si="2"/>
        <v>193</v>
      </c>
      <c r="B198" s="83" t="s">
        <v>225</v>
      </c>
      <c r="C198" s="84"/>
      <c r="D198" s="84" t="s">
        <v>995</v>
      </c>
      <c r="E198" s="84"/>
      <c r="F198" s="84" t="s">
        <v>164</v>
      </c>
      <c r="G198" s="84" t="s">
        <v>996</v>
      </c>
      <c r="H198" s="84"/>
      <c r="I198" s="118">
        <v>2019</v>
      </c>
      <c r="J198" s="84" t="s">
        <v>997</v>
      </c>
      <c r="K198" s="84"/>
      <c r="L198" s="84" t="s">
        <v>293</v>
      </c>
      <c r="M198" s="84" t="s">
        <v>29</v>
      </c>
      <c r="N198" s="84" t="s">
        <v>318</v>
      </c>
      <c r="O198" s="84" t="s">
        <v>33</v>
      </c>
      <c r="P198" s="84" t="s">
        <v>33</v>
      </c>
      <c r="Q198" s="84" t="s">
        <v>33</v>
      </c>
      <c r="R198" s="84" t="s">
        <v>33</v>
      </c>
      <c r="S198" s="84" t="s">
        <v>217</v>
      </c>
      <c r="T198" s="84"/>
      <c r="U198" s="84"/>
      <c r="V198" s="84"/>
      <c r="W198" s="84"/>
    </row>
    <row r="199" spans="1:23" s="85" customFormat="1" ht="96" x14ac:dyDescent="0.2">
      <c r="A199" s="82">
        <f t="shared" si="2"/>
        <v>194</v>
      </c>
      <c r="B199" s="83" t="s">
        <v>998</v>
      </c>
      <c r="C199" s="84"/>
      <c r="D199" s="84" t="s">
        <v>999</v>
      </c>
      <c r="E199" s="84"/>
      <c r="F199" s="84" t="s">
        <v>164</v>
      </c>
      <c r="G199" s="84" t="s">
        <v>954</v>
      </c>
      <c r="H199" s="84"/>
      <c r="I199" s="118">
        <v>2019</v>
      </c>
      <c r="J199" s="84" t="s">
        <v>1000</v>
      </c>
      <c r="K199" s="84"/>
      <c r="L199" s="84" t="s">
        <v>317</v>
      </c>
      <c r="M199" s="84" t="s">
        <v>29</v>
      </c>
      <c r="N199" s="84" t="s">
        <v>318</v>
      </c>
      <c r="O199" s="84" t="s">
        <v>33</v>
      </c>
      <c r="P199" s="84" t="s">
        <v>33</v>
      </c>
      <c r="Q199" s="84" t="s">
        <v>33</v>
      </c>
      <c r="R199" s="84" t="s">
        <v>33</v>
      </c>
      <c r="S199" s="84" t="s">
        <v>217</v>
      </c>
      <c r="T199" s="84"/>
      <c r="U199" s="84"/>
      <c r="V199" s="84"/>
      <c r="W199" s="84"/>
    </row>
    <row r="200" spans="1:23" s="85" customFormat="1" ht="72" x14ac:dyDescent="0.2">
      <c r="A200" s="82">
        <f t="shared" ref="A200:A261" si="3">A199+1</f>
        <v>195</v>
      </c>
      <c r="B200" s="83" t="s">
        <v>1001</v>
      </c>
      <c r="C200" s="84"/>
      <c r="D200" s="84" t="s">
        <v>1002</v>
      </c>
      <c r="E200" s="84"/>
      <c r="F200" s="84" t="s">
        <v>164</v>
      </c>
      <c r="G200" s="84" t="s">
        <v>954</v>
      </c>
      <c r="H200" s="84"/>
      <c r="I200" s="118">
        <v>2019</v>
      </c>
      <c r="J200" s="84" t="s">
        <v>1003</v>
      </c>
      <c r="K200" s="84"/>
      <c r="L200" s="84" t="s">
        <v>317</v>
      </c>
      <c r="M200" s="84" t="s">
        <v>29</v>
      </c>
      <c r="N200" s="84" t="s">
        <v>318</v>
      </c>
      <c r="O200" s="84" t="s">
        <v>33</v>
      </c>
      <c r="P200" s="84" t="s">
        <v>33</v>
      </c>
      <c r="Q200" s="84" t="s">
        <v>33</v>
      </c>
      <c r="R200" s="84" t="s">
        <v>33</v>
      </c>
      <c r="S200" s="84" t="s">
        <v>217</v>
      </c>
      <c r="T200" s="84"/>
      <c r="U200" s="84"/>
      <c r="V200" s="84"/>
      <c r="W200" s="84"/>
    </row>
    <row r="201" spans="1:23" s="85" customFormat="1" ht="60" x14ac:dyDescent="0.2">
      <c r="A201" s="82">
        <f t="shared" si="3"/>
        <v>196</v>
      </c>
      <c r="B201" s="83" t="s">
        <v>1004</v>
      </c>
      <c r="C201" s="84"/>
      <c r="D201" s="84" t="s">
        <v>1005</v>
      </c>
      <c r="E201" s="84"/>
      <c r="F201" s="84" t="s">
        <v>164</v>
      </c>
      <c r="G201" s="84" t="s">
        <v>1006</v>
      </c>
      <c r="H201" s="84"/>
      <c r="I201" s="118">
        <v>2019</v>
      </c>
      <c r="J201" s="84" t="s">
        <v>1007</v>
      </c>
      <c r="K201" s="84"/>
      <c r="L201" s="84" t="s">
        <v>317</v>
      </c>
      <c r="M201" s="84" t="s">
        <v>29</v>
      </c>
      <c r="N201" s="84" t="s">
        <v>318</v>
      </c>
      <c r="O201" s="84" t="s">
        <v>33</v>
      </c>
      <c r="P201" s="84" t="s">
        <v>33</v>
      </c>
      <c r="Q201" s="84" t="s">
        <v>33</v>
      </c>
      <c r="R201" s="84" t="s">
        <v>33</v>
      </c>
      <c r="S201" s="84" t="s">
        <v>217</v>
      </c>
      <c r="T201" s="84"/>
      <c r="U201" s="84"/>
      <c r="V201" s="84"/>
      <c r="W201" s="84"/>
    </row>
    <row r="202" spans="1:23" s="85" customFormat="1" ht="156" x14ac:dyDescent="0.2">
      <c r="A202" s="82">
        <f t="shared" si="3"/>
        <v>197</v>
      </c>
      <c r="B202" s="83" t="s">
        <v>1008</v>
      </c>
      <c r="C202" s="84"/>
      <c r="D202" s="84" t="s">
        <v>1009</v>
      </c>
      <c r="E202" s="84"/>
      <c r="F202" s="84" t="s">
        <v>170</v>
      </c>
      <c r="G202" s="84" t="s">
        <v>752</v>
      </c>
      <c r="H202" s="84"/>
      <c r="I202" s="118">
        <v>2019</v>
      </c>
      <c r="J202" s="84" t="s">
        <v>1010</v>
      </c>
      <c r="K202" s="84"/>
      <c r="L202" s="84" t="s">
        <v>265</v>
      </c>
      <c r="M202" s="84" t="s">
        <v>29</v>
      </c>
      <c r="N202" s="85" t="s">
        <v>281</v>
      </c>
      <c r="O202" s="84" t="s">
        <v>33</v>
      </c>
      <c r="P202" s="84" t="s">
        <v>33</v>
      </c>
      <c r="Q202" s="84" t="s">
        <v>33</v>
      </c>
      <c r="R202" s="84" t="s">
        <v>33</v>
      </c>
      <c r="S202" s="84" t="s">
        <v>217</v>
      </c>
      <c r="T202" s="84" t="s">
        <v>174</v>
      </c>
      <c r="U202" s="84"/>
      <c r="V202" s="84"/>
      <c r="W202" s="84"/>
    </row>
    <row r="203" spans="1:23" s="85" customFormat="1" ht="144" x14ac:dyDescent="0.2">
      <c r="A203" s="82">
        <f t="shared" si="3"/>
        <v>198</v>
      </c>
      <c r="B203" s="83" t="s">
        <v>1011</v>
      </c>
      <c r="C203" s="84"/>
      <c r="D203" s="84" t="s">
        <v>1012</v>
      </c>
      <c r="E203" s="84"/>
      <c r="F203" s="84" t="s">
        <v>170</v>
      </c>
      <c r="G203" s="84" t="s">
        <v>1013</v>
      </c>
      <c r="H203" s="84"/>
      <c r="I203" s="118">
        <v>2019</v>
      </c>
      <c r="J203" s="84" t="s">
        <v>1014</v>
      </c>
      <c r="K203" s="84"/>
      <c r="L203" s="84" t="s">
        <v>754</v>
      </c>
      <c r="M203" s="84" t="s">
        <v>29</v>
      </c>
      <c r="N203" s="85" t="s">
        <v>281</v>
      </c>
      <c r="O203" s="84" t="s">
        <v>33</v>
      </c>
      <c r="P203" s="84" t="s">
        <v>33</v>
      </c>
      <c r="Q203" s="84" t="s">
        <v>33</v>
      </c>
      <c r="R203" s="84" t="s">
        <v>33</v>
      </c>
      <c r="S203" s="84" t="s">
        <v>217</v>
      </c>
      <c r="T203" s="84" t="s">
        <v>174</v>
      </c>
      <c r="U203" s="84"/>
      <c r="V203" s="84"/>
      <c r="W203" s="84"/>
    </row>
    <row r="204" spans="1:23" s="85" customFormat="1" ht="108" x14ac:dyDescent="0.2">
      <c r="A204" s="82">
        <f t="shared" si="3"/>
        <v>199</v>
      </c>
      <c r="B204" s="83" t="s">
        <v>1015</v>
      </c>
      <c r="C204" s="84"/>
      <c r="D204" s="84" t="s">
        <v>1016</v>
      </c>
      <c r="E204" s="84"/>
      <c r="F204" s="84" t="s">
        <v>164</v>
      </c>
      <c r="G204" s="84" t="s">
        <v>1017</v>
      </c>
      <c r="H204" s="84"/>
      <c r="I204" s="118">
        <v>2019</v>
      </c>
      <c r="J204" s="84" t="s">
        <v>1018</v>
      </c>
      <c r="K204" s="84"/>
      <c r="L204" s="84" t="s">
        <v>692</v>
      </c>
      <c r="M204" s="84" t="s">
        <v>29</v>
      </c>
      <c r="N204" s="84" t="s">
        <v>635</v>
      </c>
      <c r="O204" s="84" t="s">
        <v>33</v>
      </c>
      <c r="P204" s="84" t="s">
        <v>33</v>
      </c>
      <c r="Q204" s="84" t="s">
        <v>33</v>
      </c>
      <c r="R204" s="84" t="s">
        <v>33</v>
      </c>
      <c r="S204" s="84">
        <v>1</v>
      </c>
      <c r="T204" s="84"/>
      <c r="U204" s="84"/>
      <c r="V204" s="84"/>
      <c r="W204" s="84"/>
    </row>
    <row r="205" spans="1:23" s="85" customFormat="1" ht="108" x14ac:dyDescent="0.2">
      <c r="A205" s="82">
        <f t="shared" si="3"/>
        <v>200</v>
      </c>
      <c r="B205" s="83" t="s">
        <v>1019</v>
      </c>
      <c r="C205" s="84"/>
      <c r="D205" s="84" t="s">
        <v>1020</v>
      </c>
      <c r="E205" s="84"/>
      <c r="F205" s="84" t="s">
        <v>164</v>
      </c>
      <c r="G205" s="84" t="s">
        <v>1017</v>
      </c>
      <c r="H205" s="84"/>
      <c r="I205" s="118">
        <v>2019</v>
      </c>
      <c r="J205" s="84" t="s">
        <v>1021</v>
      </c>
      <c r="K205" s="84"/>
      <c r="L205" s="84" t="s">
        <v>692</v>
      </c>
      <c r="M205" s="84" t="s">
        <v>29</v>
      </c>
      <c r="N205" s="84" t="s">
        <v>635</v>
      </c>
      <c r="O205" s="84" t="s">
        <v>33</v>
      </c>
      <c r="P205" s="84" t="s">
        <v>33</v>
      </c>
      <c r="Q205" s="84" t="s">
        <v>33</v>
      </c>
      <c r="R205" s="84" t="s">
        <v>33</v>
      </c>
      <c r="S205" s="84">
        <v>1</v>
      </c>
      <c r="T205" s="84"/>
      <c r="U205" s="84"/>
      <c r="V205" s="84"/>
      <c r="W205" s="84"/>
    </row>
    <row r="206" spans="1:23" s="85" customFormat="1" ht="108" x14ac:dyDescent="0.2">
      <c r="A206" s="82">
        <f t="shared" si="3"/>
        <v>201</v>
      </c>
      <c r="B206" s="83" t="s">
        <v>952</v>
      </c>
      <c r="C206" s="84"/>
      <c r="D206" s="84" t="s">
        <v>1022</v>
      </c>
      <c r="E206" s="84"/>
      <c r="F206" s="84" t="s">
        <v>164</v>
      </c>
      <c r="G206" s="84" t="s">
        <v>1023</v>
      </c>
      <c r="H206" s="84"/>
      <c r="I206" s="118">
        <v>2019</v>
      </c>
      <c r="J206" s="84" t="s">
        <v>1024</v>
      </c>
      <c r="K206" s="84"/>
      <c r="L206" s="84" t="s">
        <v>692</v>
      </c>
      <c r="M206" s="84" t="s">
        <v>29</v>
      </c>
      <c r="N206" s="84" t="s">
        <v>635</v>
      </c>
      <c r="O206" s="84" t="s">
        <v>33</v>
      </c>
      <c r="P206" s="84" t="s">
        <v>33</v>
      </c>
      <c r="Q206" s="84" t="s">
        <v>33</v>
      </c>
      <c r="R206" s="84" t="s">
        <v>33</v>
      </c>
      <c r="S206" s="84">
        <v>1</v>
      </c>
      <c r="T206" s="84"/>
      <c r="U206" s="84"/>
      <c r="V206" s="84"/>
      <c r="W206" s="84"/>
    </row>
    <row r="207" spans="1:23" s="85" customFormat="1" ht="144" x14ac:dyDescent="0.2">
      <c r="A207" s="82">
        <f t="shared" si="3"/>
        <v>202</v>
      </c>
      <c r="B207" s="83" t="s">
        <v>1011</v>
      </c>
      <c r="C207" s="84"/>
      <c r="D207" s="84" t="s">
        <v>1025</v>
      </c>
      <c r="E207" s="84"/>
      <c r="F207" s="84" t="s">
        <v>170</v>
      </c>
      <c r="G207" s="84" t="s">
        <v>1013</v>
      </c>
      <c r="H207" s="84"/>
      <c r="I207" s="118">
        <v>2019</v>
      </c>
      <c r="J207" s="84" t="s">
        <v>1026</v>
      </c>
      <c r="K207" s="84"/>
      <c r="L207" s="84" t="s">
        <v>265</v>
      </c>
      <c r="M207" s="84" t="s">
        <v>29</v>
      </c>
      <c r="N207" s="84" t="s">
        <v>281</v>
      </c>
      <c r="O207" s="84" t="s">
        <v>281</v>
      </c>
      <c r="P207" s="84" t="s">
        <v>33</v>
      </c>
      <c r="Q207" s="84" t="s">
        <v>33</v>
      </c>
      <c r="R207" s="84" t="s">
        <v>33</v>
      </c>
      <c r="S207" s="84" t="s">
        <v>217</v>
      </c>
      <c r="T207" s="84" t="s">
        <v>174</v>
      </c>
      <c r="U207" s="84"/>
      <c r="V207" s="84"/>
      <c r="W207" s="84"/>
    </row>
    <row r="208" spans="1:23" s="77" customFormat="1" ht="48" x14ac:dyDescent="0.2">
      <c r="A208" s="82">
        <f t="shared" si="3"/>
        <v>203</v>
      </c>
      <c r="B208" s="89" t="s">
        <v>1027</v>
      </c>
      <c r="C208" s="75"/>
      <c r="D208" s="75" t="s">
        <v>1028</v>
      </c>
      <c r="E208" s="75"/>
      <c r="F208" s="75" t="s">
        <v>164</v>
      </c>
      <c r="G208" s="75" t="s">
        <v>1029</v>
      </c>
      <c r="H208" s="75"/>
      <c r="I208" s="119">
        <v>2019</v>
      </c>
      <c r="J208" s="75" t="s">
        <v>1030</v>
      </c>
      <c r="K208" s="75"/>
      <c r="L208" s="75" t="s">
        <v>1031</v>
      </c>
      <c r="M208" s="75" t="s">
        <v>29</v>
      </c>
      <c r="N208" s="75"/>
      <c r="O208" s="75" t="s">
        <v>33</v>
      </c>
      <c r="P208" s="75" t="s">
        <v>33</v>
      </c>
      <c r="Q208" s="75" t="s">
        <v>33</v>
      </c>
      <c r="R208" s="75" t="s">
        <v>33</v>
      </c>
      <c r="S208" s="75">
        <v>1</v>
      </c>
      <c r="T208" s="75" t="s">
        <v>174</v>
      </c>
      <c r="U208" s="75"/>
      <c r="V208" s="75"/>
      <c r="W208" s="75"/>
    </row>
    <row r="209" spans="1:23" s="77" customFormat="1" ht="60" x14ac:dyDescent="0.2">
      <c r="A209" s="82">
        <f t="shared" si="3"/>
        <v>204</v>
      </c>
      <c r="B209" s="89" t="s">
        <v>1032</v>
      </c>
      <c r="C209" s="75"/>
      <c r="D209" s="75" t="s">
        <v>1033</v>
      </c>
      <c r="E209" s="75"/>
      <c r="F209" s="75" t="s">
        <v>164</v>
      </c>
      <c r="G209" s="75" t="s">
        <v>1029</v>
      </c>
      <c r="H209" s="75"/>
      <c r="I209" s="119">
        <v>2019</v>
      </c>
      <c r="J209" s="75" t="s">
        <v>1034</v>
      </c>
      <c r="K209" s="75"/>
      <c r="L209" s="75" t="s">
        <v>1035</v>
      </c>
      <c r="M209" s="75" t="s">
        <v>29</v>
      </c>
      <c r="N209" s="75"/>
      <c r="O209" s="75" t="s">
        <v>33</v>
      </c>
      <c r="P209" s="75" t="s">
        <v>33</v>
      </c>
      <c r="Q209" s="75" t="s">
        <v>33</v>
      </c>
      <c r="R209" s="75" t="s">
        <v>33</v>
      </c>
      <c r="S209" s="75">
        <v>1</v>
      </c>
      <c r="T209" s="75" t="s">
        <v>174</v>
      </c>
      <c r="U209" s="75"/>
      <c r="V209" s="75"/>
      <c r="W209" s="75"/>
    </row>
    <row r="210" spans="1:23" s="85" customFormat="1" ht="96" x14ac:dyDescent="0.2">
      <c r="A210" s="82">
        <f t="shared" si="3"/>
        <v>205</v>
      </c>
      <c r="B210" s="83" t="s">
        <v>49</v>
      </c>
      <c r="C210" s="84"/>
      <c r="D210" s="84" t="s">
        <v>1036</v>
      </c>
      <c r="E210" s="84"/>
      <c r="F210" s="84" t="s">
        <v>164</v>
      </c>
      <c r="G210" s="75" t="s">
        <v>367</v>
      </c>
      <c r="H210" s="84"/>
      <c r="I210" s="118">
        <v>2019</v>
      </c>
      <c r="J210" s="84" t="s">
        <v>1037</v>
      </c>
      <c r="K210" s="84"/>
      <c r="L210" s="84" t="s">
        <v>260</v>
      </c>
      <c r="M210" s="84" t="s">
        <v>29</v>
      </c>
      <c r="N210" s="84" t="s">
        <v>1038</v>
      </c>
      <c r="O210" s="84" t="s">
        <v>33</v>
      </c>
      <c r="P210" s="84" t="s">
        <v>33</v>
      </c>
      <c r="Q210" s="84" t="s">
        <v>33</v>
      </c>
      <c r="R210" s="84" t="s">
        <v>33</v>
      </c>
      <c r="S210" s="84">
        <v>1</v>
      </c>
      <c r="T210" s="84"/>
      <c r="U210" s="84"/>
      <c r="V210" s="84"/>
      <c r="W210" s="84"/>
    </row>
    <row r="211" spans="1:23" s="85" customFormat="1" ht="96" x14ac:dyDescent="0.2">
      <c r="A211" s="82">
        <f t="shared" si="3"/>
        <v>206</v>
      </c>
      <c r="B211" s="83" t="s">
        <v>1039</v>
      </c>
      <c r="C211" s="84"/>
      <c r="D211" s="84" t="s">
        <v>1040</v>
      </c>
      <c r="E211" s="84"/>
      <c r="F211" s="84" t="s">
        <v>164</v>
      </c>
      <c r="G211" s="84" t="s">
        <v>1041</v>
      </c>
      <c r="H211" s="84"/>
      <c r="I211" s="118">
        <v>2019</v>
      </c>
      <c r="J211" s="84" t="s">
        <v>1042</v>
      </c>
      <c r="K211" s="84"/>
      <c r="L211" s="84" t="s">
        <v>647</v>
      </c>
      <c r="M211" s="84" t="s">
        <v>29</v>
      </c>
      <c r="N211" s="84"/>
      <c r="O211" s="84" t="s">
        <v>33</v>
      </c>
      <c r="P211" s="84" t="s">
        <v>33</v>
      </c>
      <c r="Q211" s="84" t="s">
        <v>33</v>
      </c>
      <c r="R211" s="84" t="s">
        <v>33</v>
      </c>
      <c r="S211" s="84" t="s">
        <v>218</v>
      </c>
      <c r="T211" s="84" t="s">
        <v>174</v>
      </c>
      <c r="U211" s="84"/>
      <c r="V211" s="84"/>
      <c r="W211" s="84"/>
    </row>
    <row r="212" spans="1:23" s="85" customFormat="1" ht="96" x14ac:dyDescent="0.2">
      <c r="A212" s="82">
        <f t="shared" si="3"/>
        <v>207</v>
      </c>
      <c r="B212" s="84" t="s">
        <v>1043</v>
      </c>
      <c r="C212" s="84"/>
      <c r="D212" s="84" t="s">
        <v>1044</v>
      </c>
      <c r="E212" s="84"/>
      <c r="F212" s="84" t="s">
        <v>164</v>
      </c>
      <c r="G212" s="84" t="s">
        <v>1041</v>
      </c>
      <c r="H212" s="84"/>
      <c r="I212" s="118">
        <v>2019</v>
      </c>
      <c r="J212" s="84" t="s">
        <v>1045</v>
      </c>
      <c r="K212" s="84"/>
      <c r="L212" s="84" t="s">
        <v>647</v>
      </c>
      <c r="M212" s="84" t="s">
        <v>29</v>
      </c>
      <c r="N212" s="84"/>
      <c r="O212" s="84" t="s">
        <v>33</v>
      </c>
      <c r="P212" s="84" t="s">
        <v>33</v>
      </c>
      <c r="Q212" s="84" t="s">
        <v>33</v>
      </c>
      <c r="R212" s="84" t="s">
        <v>33</v>
      </c>
      <c r="S212" s="84" t="s">
        <v>218</v>
      </c>
      <c r="T212" s="84" t="s">
        <v>174</v>
      </c>
      <c r="U212" s="84"/>
      <c r="V212" s="84"/>
      <c r="W212" s="84"/>
    </row>
    <row r="213" spans="1:23" s="85" customFormat="1" ht="84" x14ac:dyDescent="0.2">
      <c r="A213" s="82">
        <f t="shared" si="3"/>
        <v>208</v>
      </c>
      <c r="B213" s="83" t="s">
        <v>1046</v>
      </c>
      <c r="C213" s="84"/>
      <c r="D213" s="84" t="s">
        <v>1047</v>
      </c>
      <c r="E213" s="84"/>
      <c r="F213" s="84" t="s">
        <v>164</v>
      </c>
      <c r="G213" s="84" t="s">
        <v>1048</v>
      </c>
      <c r="H213" s="84"/>
      <c r="I213" s="118">
        <v>2019</v>
      </c>
      <c r="J213" s="84" t="s">
        <v>1049</v>
      </c>
      <c r="K213" s="84"/>
      <c r="L213" s="84" t="s">
        <v>317</v>
      </c>
      <c r="M213" s="84" t="s">
        <v>29</v>
      </c>
      <c r="N213" s="84" t="s">
        <v>318</v>
      </c>
      <c r="O213" s="84" t="s">
        <v>33</v>
      </c>
      <c r="P213" s="84" t="s">
        <v>33</v>
      </c>
      <c r="Q213" s="84" t="s">
        <v>33</v>
      </c>
      <c r="R213" s="84" t="s">
        <v>33</v>
      </c>
      <c r="S213" s="84" t="s">
        <v>217</v>
      </c>
      <c r="T213" s="84"/>
      <c r="U213" s="84"/>
      <c r="V213" s="84"/>
      <c r="W213" s="84"/>
    </row>
    <row r="214" spans="1:23" s="85" customFormat="1" ht="144" x14ac:dyDescent="0.2">
      <c r="A214" s="82">
        <f t="shared" si="3"/>
        <v>209</v>
      </c>
      <c r="B214" s="87" t="s">
        <v>1046</v>
      </c>
      <c r="C214" s="88"/>
      <c r="D214" s="88" t="s">
        <v>1050</v>
      </c>
      <c r="E214" s="88"/>
      <c r="F214" s="88" t="s">
        <v>164</v>
      </c>
      <c r="G214" s="88" t="s">
        <v>1051</v>
      </c>
      <c r="H214" s="88"/>
      <c r="I214" s="122">
        <v>2019</v>
      </c>
      <c r="J214" s="88" t="s">
        <v>1052</v>
      </c>
      <c r="K214" s="88"/>
      <c r="L214" s="88" t="s">
        <v>347</v>
      </c>
      <c r="M214" s="88" t="s">
        <v>29</v>
      </c>
      <c r="N214" s="88"/>
      <c r="O214" s="88" t="s">
        <v>33</v>
      </c>
      <c r="P214" s="88" t="s">
        <v>33</v>
      </c>
      <c r="Q214" s="88" t="s">
        <v>33</v>
      </c>
      <c r="R214" s="88" t="s">
        <v>33</v>
      </c>
      <c r="S214" s="88">
        <v>1</v>
      </c>
      <c r="T214" s="88"/>
      <c r="U214" s="88"/>
      <c r="V214" s="88"/>
      <c r="W214" s="88"/>
    </row>
    <row r="215" spans="1:23" s="77" customFormat="1" ht="156" x14ac:dyDescent="0.2">
      <c r="A215" s="82">
        <f t="shared" si="3"/>
        <v>210</v>
      </c>
      <c r="B215" s="92" t="s">
        <v>1053</v>
      </c>
      <c r="C215" s="106"/>
      <c r="D215" s="92" t="s">
        <v>1054</v>
      </c>
      <c r="E215" s="92"/>
      <c r="F215" s="92" t="s">
        <v>164</v>
      </c>
      <c r="G215" s="92" t="s">
        <v>1055</v>
      </c>
      <c r="H215" s="92"/>
      <c r="I215" s="120">
        <v>2019</v>
      </c>
      <c r="J215" s="92" t="s">
        <v>1056</v>
      </c>
      <c r="K215" s="92"/>
      <c r="L215" s="92" t="s">
        <v>1057</v>
      </c>
      <c r="M215" s="92" t="s">
        <v>48</v>
      </c>
      <c r="N215" s="92"/>
      <c r="O215" s="92" t="s">
        <v>33</v>
      </c>
      <c r="P215" s="92" t="s">
        <v>33</v>
      </c>
      <c r="Q215" s="92" t="s">
        <v>33</v>
      </c>
      <c r="R215" s="92" t="s">
        <v>33</v>
      </c>
      <c r="S215" s="92">
        <v>1</v>
      </c>
      <c r="T215" s="92" t="s">
        <v>174</v>
      </c>
      <c r="U215" s="92"/>
      <c r="V215" s="92"/>
      <c r="W215" s="92"/>
    </row>
    <row r="216" spans="1:23" s="77" customFormat="1" ht="96" x14ac:dyDescent="0.2">
      <c r="A216" s="82">
        <f t="shared" si="3"/>
        <v>211</v>
      </c>
      <c r="B216" s="94" t="s">
        <v>1058</v>
      </c>
      <c r="C216" s="92"/>
      <c r="D216" s="92" t="s">
        <v>1059</v>
      </c>
      <c r="E216" s="92"/>
      <c r="F216" s="92" t="s">
        <v>170</v>
      </c>
      <c r="G216" s="92" t="s">
        <v>1060</v>
      </c>
      <c r="H216" s="95"/>
      <c r="I216" s="120">
        <v>2019</v>
      </c>
      <c r="J216" s="95" t="s">
        <v>898</v>
      </c>
      <c r="K216" s="92"/>
      <c r="L216" s="92"/>
      <c r="M216" s="92" t="s">
        <v>29</v>
      </c>
      <c r="N216" s="92" t="s">
        <v>281</v>
      </c>
      <c r="O216" s="92" t="s">
        <v>281</v>
      </c>
      <c r="P216" s="92" t="s">
        <v>33</v>
      </c>
      <c r="Q216" s="92" t="s">
        <v>33</v>
      </c>
      <c r="R216" s="92" t="s">
        <v>33</v>
      </c>
      <c r="S216" s="92" t="s">
        <v>217</v>
      </c>
      <c r="T216" s="92" t="s">
        <v>174</v>
      </c>
      <c r="U216" s="92"/>
      <c r="V216" s="92"/>
      <c r="W216" s="92"/>
    </row>
    <row r="217" spans="1:23" s="77" customFormat="1" ht="96" x14ac:dyDescent="0.2">
      <c r="A217" s="82">
        <f t="shared" si="3"/>
        <v>212</v>
      </c>
      <c r="B217" s="94" t="s">
        <v>1061</v>
      </c>
      <c r="C217" s="92"/>
      <c r="D217" s="92" t="s">
        <v>1062</v>
      </c>
      <c r="E217" s="92"/>
      <c r="F217" s="92" t="s">
        <v>170</v>
      </c>
      <c r="G217" s="92" t="s">
        <v>1060</v>
      </c>
      <c r="H217" s="95"/>
      <c r="I217" s="120">
        <v>2019</v>
      </c>
      <c r="J217" s="95" t="s">
        <v>898</v>
      </c>
      <c r="K217" s="92"/>
      <c r="L217" s="92"/>
      <c r="M217" s="92" t="s">
        <v>29</v>
      </c>
      <c r="N217" s="92" t="s">
        <v>281</v>
      </c>
      <c r="O217" s="92" t="s">
        <v>281</v>
      </c>
      <c r="P217" s="92" t="s">
        <v>33</v>
      </c>
      <c r="Q217" s="92" t="s">
        <v>33</v>
      </c>
      <c r="R217" s="92" t="s">
        <v>33</v>
      </c>
      <c r="S217" s="92" t="s">
        <v>217</v>
      </c>
      <c r="T217" s="92" t="s">
        <v>174</v>
      </c>
      <c r="U217" s="92"/>
      <c r="V217" s="92"/>
      <c r="W217" s="92"/>
    </row>
    <row r="218" spans="1:23" s="77" customFormat="1" ht="132" x14ac:dyDescent="0.2">
      <c r="A218" s="82">
        <f t="shared" si="3"/>
        <v>213</v>
      </c>
      <c r="B218" s="94" t="s">
        <v>1063</v>
      </c>
      <c r="C218" s="92"/>
      <c r="D218" s="92" t="s">
        <v>1064</v>
      </c>
      <c r="E218" s="92"/>
      <c r="F218" s="92" t="s">
        <v>170</v>
      </c>
      <c r="G218" s="92" t="s">
        <v>1060</v>
      </c>
      <c r="H218" s="95"/>
      <c r="I218" s="120">
        <v>2019</v>
      </c>
      <c r="J218" s="95" t="s">
        <v>898</v>
      </c>
      <c r="K218" s="92"/>
      <c r="L218" s="92"/>
      <c r="M218" s="92" t="s">
        <v>29</v>
      </c>
      <c r="N218" s="92" t="s">
        <v>281</v>
      </c>
      <c r="O218" s="92" t="s">
        <v>281</v>
      </c>
      <c r="P218" s="92" t="s">
        <v>33</v>
      </c>
      <c r="Q218" s="92" t="s">
        <v>33</v>
      </c>
      <c r="R218" s="92" t="s">
        <v>33</v>
      </c>
      <c r="S218" s="92" t="s">
        <v>217</v>
      </c>
      <c r="T218" s="92" t="s">
        <v>174</v>
      </c>
      <c r="U218" s="92"/>
      <c r="V218" s="92"/>
      <c r="W218" s="92"/>
    </row>
    <row r="219" spans="1:23" s="77" customFormat="1" ht="96" x14ac:dyDescent="0.2">
      <c r="A219" s="82">
        <f t="shared" si="3"/>
        <v>214</v>
      </c>
      <c r="B219" s="92" t="s">
        <v>1065</v>
      </c>
      <c r="C219" s="92"/>
      <c r="D219" s="92" t="s">
        <v>1066</v>
      </c>
      <c r="E219" s="92"/>
      <c r="F219" s="92" t="s">
        <v>170</v>
      </c>
      <c r="G219" s="92" t="s">
        <v>1060</v>
      </c>
      <c r="H219" s="95"/>
      <c r="I219" s="120">
        <v>2019</v>
      </c>
      <c r="J219" s="95" t="s">
        <v>898</v>
      </c>
      <c r="K219" s="92"/>
      <c r="L219" s="92"/>
      <c r="M219" s="92" t="s">
        <v>29</v>
      </c>
      <c r="N219" s="92" t="s">
        <v>281</v>
      </c>
      <c r="O219" s="92" t="s">
        <v>281</v>
      </c>
      <c r="P219" s="92" t="s">
        <v>33</v>
      </c>
      <c r="Q219" s="92" t="s">
        <v>33</v>
      </c>
      <c r="R219" s="92" t="s">
        <v>33</v>
      </c>
      <c r="S219" s="92" t="s">
        <v>217</v>
      </c>
      <c r="T219" s="92" t="s">
        <v>174</v>
      </c>
      <c r="U219" s="92"/>
      <c r="V219" s="92"/>
      <c r="W219" s="92"/>
    </row>
    <row r="220" spans="1:23" s="85" customFormat="1" ht="96" x14ac:dyDescent="0.2">
      <c r="A220" s="82">
        <f t="shared" si="3"/>
        <v>215</v>
      </c>
      <c r="B220" s="87" t="s">
        <v>1067</v>
      </c>
      <c r="C220" s="88"/>
      <c r="D220" s="88" t="s">
        <v>1068</v>
      </c>
      <c r="E220" s="88"/>
      <c r="F220" s="88" t="s">
        <v>164</v>
      </c>
      <c r="G220" s="75" t="s">
        <v>367</v>
      </c>
      <c r="H220" s="88"/>
      <c r="I220" s="122">
        <v>2019</v>
      </c>
      <c r="J220" s="88" t="s">
        <v>1069</v>
      </c>
      <c r="K220" s="88"/>
      <c r="L220" s="88" t="s">
        <v>260</v>
      </c>
      <c r="M220" s="88" t="s">
        <v>29</v>
      </c>
      <c r="N220" s="88"/>
      <c r="O220" s="88" t="s">
        <v>844</v>
      </c>
      <c r="P220" s="88" t="s">
        <v>33</v>
      </c>
      <c r="Q220" s="88" t="s">
        <v>33</v>
      </c>
      <c r="R220" s="88" t="s">
        <v>33</v>
      </c>
      <c r="S220" s="88">
        <v>1</v>
      </c>
      <c r="T220" s="88"/>
      <c r="U220" s="88"/>
      <c r="V220" s="88"/>
      <c r="W220" s="88"/>
    </row>
    <row r="221" spans="1:23" s="85" customFormat="1" ht="132" x14ac:dyDescent="0.2">
      <c r="A221" s="82">
        <f t="shared" si="3"/>
        <v>216</v>
      </c>
      <c r="B221" s="87" t="s">
        <v>1070</v>
      </c>
      <c r="C221" s="88"/>
      <c r="D221" s="88" t="s">
        <v>1071</v>
      </c>
      <c r="E221" s="88"/>
      <c r="F221" s="88" t="s">
        <v>164</v>
      </c>
      <c r="G221" s="88" t="s">
        <v>1072</v>
      </c>
      <c r="H221" s="88"/>
      <c r="I221" s="122">
        <v>2019</v>
      </c>
      <c r="J221" s="88" t="s">
        <v>1073</v>
      </c>
      <c r="K221" s="88"/>
      <c r="L221" s="88" t="s">
        <v>692</v>
      </c>
      <c r="M221" s="88" t="s">
        <v>29</v>
      </c>
      <c r="N221" s="88" t="s">
        <v>635</v>
      </c>
      <c r="O221" s="88" t="s">
        <v>33</v>
      </c>
      <c r="P221" s="88" t="s">
        <v>33</v>
      </c>
      <c r="Q221" s="88" t="s">
        <v>33</v>
      </c>
      <c r="R221" s="88" t="s">
        <v>33</v>
      </c>
      <c r="S221" s="88">
        <v>1</v>
      </c>
      <c r="T221" s="88"/>
      <c r="U221" s="88"/>
      <c r="V221" s="88"/>
      <c r="W221" s="88"/>
    </row>
    <row r="222" spans="1:23" s="85" customFormat="1" ht="108" x14ac:dyDescent="0.2">
      <c r="A222" s="82">
        <f t="shared" si="3"/>
        <v>217</v>
      </c>
      <c r="B222" s="87" t="s">
        <v>1074</v>
      </c>
      <c r="C222" s="88"/>
      <c r="D222" s="88" t="s">
        <v>1075</v>
      </c>
      <c r="E222" s="88"/>
      <c r="F222" s="88" t="s">
        <v>170</v>
      </c>
      <c r="G222" s="88" t="s">
        <v>1076</v>
      </c>
      <c r="H222" s="88"/>
      <c r="I222" s="122">
        <v>2019</v>
      </c>
      <c r="J222" s="88" t="s">
        <v>1077</v>
      </c>
      <c r="K222" s="88"/>
      <c r="L222" s="88" t="s">
        <v>495</v>
      </c>
      <c r="M222" s="88" t="s">
        <v>29</v>
      </c>
      <c r="N222" s="88" t="s">
        <v>815</v>
      </c>
      <c r="O222" s="88" t="s">
        <v>33</v>
      </c>
      <c r="P222" s="88" t="s">
        <v>33</v>
      </c>
      <c r="Q222" s="88" t="s">
        <v>33</v>
      </c>
      <c r="R222" s="88" t="s">
        <v>33</v>
      </c>
      <c r="S222" s="88">
        <v>1</v>
      </c>
      <c r="T222" s="88" t="s">
        <v>174</v>
      </c>
      <c r="U222" s="88"/>
      <c r="V222" s="88"/>
      <c r="W222" s="88"/>
    </row>
    <row r="223" spans="1:23" s="85" customFormat="1" ht="108" x14ac:dyDescent="0.2">
      <c r="A223" s="82">
        <f t="shared" si="3"/>
        <v>218</v>
      </c>
      <c r="B223" s="87" t="s">
        <v>1078</v>
      </c>
      <c r="C223" s="88"/>
      <c r="D223" s="88" t="s">
        <v>1079</v>
      </c>
      <c r="E223" s="88"/>
      <c r="F223" s="88" t="s">
        <v>170</v>
      </c>
      <c r="G223" s="88" t="s">
        <v>1080</v>
      </c>
      <c r="H223" s="88"/>
      <c r="I223" s="122">
        <v>2019</v>
      </c>
      <c r="J223" s="88" t="s">
        <v>1081</v>
      </c>
      <c r="K223" s="88"/>
      <c r="L223" s="88" t="s">
        <v>495</v>
      </c>
      <c r="M223" s="88" t="s">
        <v>29</v>
      </c>
      <c r="N223" s="88" t="s">
        <v>815</v>
      </c>
      <c r="O223" s="88" t="s">
        <v>33</v>
      </c>
      <c r="P223" s="88" t="s">
        <v>33</v>
      </c>
      <c r="Q223" s="88" t="s">
        <v>33</v>
      </c>
      <c r="R223" s="88" t="s">
        <v>33</v>
      </c>
      <c r="S223" s="88">
        <v>1</v>
      </c>
      <c r="T223" s="88" t="s">
        <v>174</v>
      </c>
      <c r="U223" s="88"/>
      <c r="V223" s="88"/>
      <c r="W223" s="88"/>
    </row>
    <row r="224" spans="1:23" s="85" customFormat="1" ht="108" x14ac:dyDescent="0.2">
      <c r="A224" s="82">
        <f t="shared" si="3"/>
        <v>219</v>
      </c>
      <c r="B224" s="87" t="s">
        <v>1074</v>
      </c>
      <c r="C224" s="88"/>
      <c r="D224" s="88" t="s">
        <v>1082</v>
      </c>
      <c r="E224" s="88"/>
      <c r="F224" s="88" t="s">
        <v>170</v>
      </c>
      <c r="G224" s="88" t="s">
        <v>1080</v>
      </c>
      <c r="H224" s="88"/>
      <c r="I224" s="122">
        <v>2019</v>
      </c>
      <c r="J224" s="88" t="s">
        <v>1083</v>
      </c>
      <c r="K224" s="88"/>
      <c r="L224" s="88" t="s">
        <v>495</v>
      </c>
      <c r="M224" s="88" t="s">
        <v>29</v>
      </c>
      <c r="N224" s="88" t="s">
        <v>815</v>
      </c>
      <c r="O224" s="88" t="s">
        <v>33</v>
      </c>
      <c r="P224" s="88" t="s">
        <v>33</v>
      </c>
      <c r="Q224" s="88" t="s">
        <v>33</v>
      </c>
      <c r="R224" s="88" t="s">
        <v>33</v>
      </c>
      <c r="S224" s="88">
        <v>1</v>
      </c>
      <c r="T224" s="88" t="s">
        <v>174</v>
      </c>
      <c r="U224" s="88"/>
      <c r="V224" s="88"/>
      <c r="W224" s="88"/>
    </row>
    <row r="225" spans="1:23" s="85" customFormat="1" ht="108" x14ac:dyDescent="0.2">
      <c r="A225" s="82">
        <f t="shared" si="3"/>
        <v>220</v>
      </c>
      <c r="B225" s="87" t="s">
        <v>1084</v>
      </c>
      <c r="C225" s="88"/>
      <c r="D225" s="88" t="s">
        <v>1085</v>
      </c>
      <c r="E225" s="88"/>
      <c r="F225" s="88" t="s">
        <v>170</v>
      </c>
      <c r="G225" s="88" t="s">
        <v>1080</v>
      </c>
      <c r="H225" s="88"/>
      <c r="I225" s="122">
        <v>2019</v>
      </c>
      <c r="J225" s="88" t="s">
        <v>1086</v>
      </c>
      <c r="K225" s="88"/>
      <c r="L225" s="88" t="s">
        <v>495</v>
      </c>
      <c r="M225" s="88" t="s">
        <v>29</v>
      </c>
      <c r="N225" s="88" t="s">
        <v>815</v>
      </c>
      <c r="O225" s="88" t="s">
        <v>33</v>
      </c>
      <c r="P225" s="88" t="s">
        <v>33</v>
      </c>
      <c r="Q225" s="88" t="s">
        <v>33</v>
      </c>
      <c r="R225" s="88" t="s">
        <v>33</v>
      </c>
      <c r="S225" s="88">
        <v>1</v>
      </c>
      <c r="T225" s="88" t="s">
        <v>174</v>
      </c>
      <c r="U225" s="88"/>
      <c r="V225" s="88"/>
      <c r="W225" s="88"/>
    </row>
    <row r="226" spans="1:23" s="85" customFormat="1" ht="108" x14ac:dyDescent="0.2">
      <c r="A226" s="82">
        <f t="shared" si="3"/>
        <v>221</v>
      </c>
      <c r="B226" s="87" t="s">
        <v>1087</v>
      </c>
      <c r="C226" s="88"/>
      <c r="D226" s="88" t="s">
        <v>1088</v>
      </c>
      <c r="E226" s="88"/>
      <c r="F226" s="88" t="s">
        <v>170</v>
      </c>
      <c r="G226" s="88" t="s">
        <v>1080</v>
      </c>
      <c r="H226" s="88"/>
      <c r="I226" s="122">
        <v>2019</v>
      </c>
      <c r="J226" s="88" t="s">
        <v>1089</v>
      </c>
      <c r="K226" s="88"/>
      <c r="L226" s="88" t="s">
        <v>495</v>
      </c>
      <c r="M226" s="88" t="s">
        <v>29</v>
      </c>
      <c r="N226" s="88" t="s">
        <v>815</v>
      </c>
      <c r="O226" s="88" t="s">
        <v>33</v>
      </c>
      <c r="P226" s="88" t="s">
        <v>33</v>
      </c>
      <c r="Q226" s="88" t="s">
        <v>33</v>
      </c>
      <c r="R226" s="88" t="s">
        <v>33</v>
      </c>
      <c r="S226" s="88">
        <v>1</v>
      </c>
      <c r="T226" s="88" t="s">
        <v>174</v>
      </c>
      <c r="U226" s="88"/>
      <c r="V226" s="88"/>
      <c r="W226" s="88"/>
    </row>
    <row r="227" spans="1:23" s="85" customFormat="1" ht="144" x14ac:dyDescent="0.2">
      <c r="A227" s="82">
        <f t="shared" si="3"/>
        <v>222</v>
      </c>
      <c r="B227" s="87" t="s">
        <v>54</v>
      </c>
      <c r="C227" s="88"/>
      <c r="D227" s="88" t="s">
        <v>885</v>
      </c>
      <c r="E227" s="88"/>
      <c r="F227" s="88" t="s">
        <v>170</v>
      </c>
      <c r="G227" s="88" t="s">
        <v>1090</v>
      </c>
      <c r="H227" s="88"/>
      <c r="I227" s="122">
        <v>2019</v>
      </c>
      <c r="J227" s="88" t="s">
        <v>1091</v>
      </c>
      <c r="K227" s="88"/>
      <c r="L227" s="88" t="s">
        <v>317</v>
      </c>
      <c r="M227" s="88" t="s">
        <v>29</v>
      </c>
      <c r="N227" s="88" t="s">
        <v>281</v>
      </c>
      <c r="O227" s="88" t="s">
        <v>33</v>
      </c>
      <c r="P227" s="88" t="s">
        <v>33</v>
      </c>
      <c r="Q227" s="88" t="s">
        <v>33</v>
      </c>
      <c r="R227" s="88" t="s">
        <v>33</v>
      </c>
      <c r="S227" s="88">
        <v>1</v>
      </c>
      <c r="T227" s="88"/>
      <c r="U227" s="88"/>
      <c r="V227" s="88"/>
      <c r="W227" s="88"/>
    </row>
    <row r="228" spans="1:23" s="85" customFormat="1" ht="84" x14ac:dyDescent="0.2">
      <c r="A228" s="82">
        <f t="shared" si="3"/>
        <v>223</v>
      </c>
      <c r="B228" s="87" t="s">
        <v>227</v>
      </c>
      <c r="C228" s="88"/>
      <c r="D228" s="88" t="s">
        <v>45</v>
      </c>
      <c r="E228" s="88"/>
      <c r="F228" s="88" t="s">
        <v>170</v>
      </c>
      <c r="G228" s="88" t="s">
        <v>1092</v>
      </c>
      <c r="H228" s="88"/>
      <c r="I228" s="122">
        <v>2017</v>
      </c>
      <c r="J228" s="88" t="s">
        <v>1093</v>
      </c>
      <c r="K228" s="88"/>
      <c r="L228" s="88" t="s">
        <v>1094</v>
      </c>
      <c r="M228" s="88" t="s">
        <v>29</v>
      </c>
      <c r="N228" s="88"/>
      <c r="O228" s="88" t="s">
        <v>33</v>
      </c>
      <c r="P228" s="88" t="s">
        <v>33</v>
      </c>
      <c r="Q228" s="88" t="s">
        <v>33</v>
      </c>
      <c r="R228" s="88" t="s">
        <v>33</v>
      </c>
      <c r="S228" s="88" t="s">
        <v>217</v>
      </c>
      <c r="T228" s="88"/>
      <c r="U228" s="88"/>
      <c r="V228" s="88"/>
      <c r="W228" s="88"/>
    </row>
    <row r="229" spans="1:23" s="85" customFormat="1" ht="180" x14ac:dyDescent="0.2">
      <c r="A229" s="82">
        <f t="shared" si="3"/>
        <v>224</v>
      </c>
      <c r="B229" s="87" t="s">
        <v>1095</v>
      </c>
      <c r="C229" s="88"/>
      <c r="D229" s="88" t="s">
        <v>1096</v>
      </c>
      <c r="E229" s="88"/>
      <c r="F229" s="88" t="s">
        <v>170</v>
      </c>
      <c r="G229" s="88" t="s">
        <v>1097</v>
      </c>
      <c r="H229" s="88"/>
      <c r="I229" s="122">
        <v>2013</v>
      </c>
      <c r="J229" s="88" t="s">
        <v>887</v>
      </c>
      <c r="K229" s="88"/>
      <c r="L229" s="88" t="s">
        <v>1098</v>
      </c>
      <c r="M229" s="88" t="s">
        <v>29</v>
      </c>
      <c r="N229" s="88" t="s">
        <v>1099</v>
      </c>
      <c r="O229" s="88" t="s">
        <v>33</v>
      </c>
      <c r="P229" s="88" t="s">
        <v>33</v>
      </c>
      <c r="Q229" s="88" t="s">
        <v>33</v>
      </c>
      <c r="R229" s="88" t="s">
        <v>33</v>
      </c>
      <c r="S229" s="88">
        <v>1</v>
      </c>
      <c r="T229" s="88"/>
      <c r="U229" s="88"/>
      <c r="V229" s="88"/>
      <c r="W229" s="88"/>
    </row>
    <row r="230" spans="1:23" s="85" customFormat="1" ht="96" x14ac:dyDescent="0.2">
      <c r="A230" s="82">
        <f t="shared" si="3"/>
        <v>225</v>
      </c>
      <c r="B230" s="87" t="s">
        <v>1100</v>
      </c>
      <c r="C230" s="88"/>
      <c r="D230" s="88" t="s">
        <v>1101</v>
      </c>
      <c r="E230" s="88"/>
      <c r="F230" s="88" t="s">
        <v>164</v>
      </c>
      <c r="G230" s="88" t="s">
        <v>1102</v>
      </c>
      <c r="H230" s="88"/>
      <c r="I230" s="122">
        <v>2012</v>
      </c>
      <c r="J230" s="88" t="s">
        <v>1103</v>
      </c>
      <c r="K230" s="88"/>
      <c r="L230" s="88" t="s">
        <v>1104</v>
      </c>
      <c r="M230" s="88" t="s">
        <v>48</v>
      </c>
      <c r="N230" s="88"/>
      <c r="O230" s="88"/>
      <c r="P230" s="88" t="s">
        <v>33</v>
      </c>
      <c r="Q230" s="88" t="s">
        <v>33</v>
      </c>
      <c r="R230" s="88" t="s">
        <v>33</v>
      </c>
      <c r="S230" s="88">
        <v>1</v>
      </c>
      <c r="T230" s="88"/>
      <c r="U230" s="88"/>
      <c r="V230" s="88"/>
      <c r="W230" s="88"/>
    </row>
    <row r="231" spans="1:23" s="85" customFormat="1" ht="132" x14ac:dyDescent="0.2">
      <c r="A231" s="82">
        <f t="shared" si="3"/>
        <v>226</v>
      </c>
      <c r="B231" s="87" t="s">
        <v>1105</v>
      </c>
      <c r="C231" s="88"/>
      <c r="D231" s="88" t="s">
        <v>1106</v>
      </c>
      <c r="E231" s="88"/>
      <c r="F231" s="88" t="s">
        <v>164</v>
      </c>
      <c r="G231" s="88" t="s">
        <v>1107</v>
      </c>
      <c r="H231" s="88"/>
      <c r="I231" s="122">
        <v>2019</v>
      </c>
      <c r="J231" s="88" t="s">
        <v>1108</v>
      </c>
      <c r="K231" s="88"/>
      <c r="L231" s="88"/>
      <c r="M231" s="88" t="s">
        <v>29</v>
      </c>
      <c r="N231" s="88"/>
      <c r="O231" s="88" t="s">
        <v>1109</v>
      </c>
      <c r="P231" s="88" t="s">
        <v>33</v>
      </c>
      <c r="Q231" s="88" t="s">
        <v>33</v>
      </c>
      <c r="R231" s="88" t="s">
        <v>33</v>
      </c>
      <c r="S231" s="88">
        <v>1</v>
      </c>
      <c r="T231" s="88"/>
      <c r="U231" s="88"/>
      <c r="V231" s="88"/>
      <c r="W231" s="88"/>
    </row>
    <row r="232" spans="1:23" s="85" customFormat="1" ht="72" x14ac:dyDescent="0.2">
      <c r="A232" s="82">
        <f t="shared" si="3"/>
        <v>227</v>
      </c>
      <c r="B232" s="87" t="s">
        <v>1110</v>
      </c>
      <c r="C232" s="88"/>
      <c r="D232" s="88" t="s">
        <v>1111</v>
      </c>
      <c r="E232" s="88"/>
      <c r="F232" s="88" t="s">
        <v>164</v>
      </c>
      <c r="G232" s="88" t="s">
        <v>1112</v>
      </c>
      <c r="H232" s="88"/>
      <c r="I232" s="122">
        <v>2019</v>
      </c>
      <c r="J232" s="88" t="s">
        <v>1113</v>
      </c>
      <c r="K232" s="88"/>
      <c r="L232" s="88" t="s">
        <v>778</v>
      </c>
      <c r="M232" s="88" t="s">
        <v>29</v>
      </c>
      <c r="N232" s="88" t="s">
        <v>779</v>
      </c>
      <c r="O232" s="88" t="s">
        <v>33</v>
      </c>
      <c r="P232" s="88" t="s">
        <v>33</v>
      </c>
      <c r="Q232" s="88" t="s">
        <v>33</v>
      </c>
      <c r="R232" s="88" t="s">
        <v>33</v>
      </c>
      <c r="S232" s="88">
        <v>1</v>
      </c>
      <c r="T232" s="88" t="s">
        <v>174</v>
      </c>
      <c r="U232" s="88"/>
      <c r="V232" s="88"/>
      <c r="W232" s="88"/>
    </row>
    <row r="233" spans="1:23" s="85" customFormat="1" ht="168" x14ac:dyDescent="0.2">
      <c r="A233" s="82">
        <f t="shared" si="3"/>
        <v>228</v>
      </c>
      <c r="B233" s="87" t="s">
        <v>1114</v>
      </c>
      <c r="C233" s="88"/>
      <c r="D233" s="88" t="s">
        <v>1115</v>
      </c>
      <c r="E233" s="88"/>
      <c r="F233" s="88" t="s">
        <v>170</v>
      </c>
      <c r="G233" s="88" t="s">
        <v>1116</v>
      </c>
      <c r="H233" s="88"/>
      <c r="I233" s="122">
        <v>2019</v>
      </c>
      <c r="J233" s="88" t="s">
        <v>1117</v>
      </c>
      <c r="K233" s="88"/>
      <c r="L233" s="88" t="s">
        <v>317</v>
      </c>
      <c r="M233" s="88" t="s">
        <v>29</v>
      </c>
      <c r="N233" s="88" t="s">
        <v>281</v>
      </c>
      <c r="O233" s="88" t="s">
        <v>33</v>
      </c>
      <c r="P233" s="88" t="s">
        <v>33</v>
      </c>
      <c r="Q233" s="88" t="s">
        <v>33</v>
      </c>
      <c r="R233" s="88" t="s">
        <v>33</v>
      </c>
      <c r="S233" s="88">
        <v>1</v>
      </c>
      <c r="T233" s="88"/>
      <c r="U233" s="88"/>
      <c r="V233" s="88"/>
      <c r="W233" s="88"/>
    </row>
    <row r="234" spans="1:23" s="85" customFormat="1" ht="96" x14ac:dyDescent="0.2">
      <c r="A234" s="82">
        <f t="shared" si="3"/>
        <v>229</v>
      </c>
      <c r="B234" s="87" t="s">
        <v>1118</v>
      </c>
      <c r="C234" s="88"/>
      <c r="D234" s="88" t="s">
        <v>1119</v>
      </c>
      <c r="E234" s="88"/>
      <c r="F234" s="88" t="s">
        <v>170</v>
      </c>
      <c r="G234" s="88" t="s">
        <v>1120</v>
      </c>
      <c r="H234" s="88"/>
      <c r="I234" s="122">
        <v>2019</v>
      </c>
      <c r="J234" s="107" t="s">
        <v>898</v>
      </c>
      <c r="K234" s="88"/>
      <c r="L234" s="88"/>
      <c r="M234" s="88" t="s">
        <v>29</v>
      </c>
      <c r="N234" s="88"/>
      <c r="O234" s="88"/>
      <c r="P234" s="88" t="s">
        <v>33</v>
      </c>
      <c r="Q234" s="88" t="s">
        <v>33</v>
      </c>
      <c r="R234" s="88" t="s">
        <v>33</v>
      </c>
      <c r="S234" s="88">
        <v>1</v>
      </c>
      <c r="T234" s="88" t="s">
        <v>174</v>
      </c>
      <c r="U234" s="88"/>
      <c r="V234" s="88"/>
      <c r="W234" s="88"/>
    </row>
    <row r="235" spans="1:23" s="85" customFormat="1" ht="96" x14ac:dyDescent="0.2">
      <c r="A235" s="82">
        <f t="shared" si="3"/>
        <v>230</v>
      </c>
      <c r="B235" s="87" t="s">
        <v>1121</v>
      </c>
      <c r="C235" s="88"/>
      <c r="D235" s="88" t="s">
        <v>1122</v>
      </c>
      <c r="E235" s="88"/>
      <c r="F235" s="88" t="s">
        <v>164</v>
      </c>
      <c r="G235" s="75" t="s">
        <v>367</v>
      </c>
      <c r="H235" s="88"/>
      <c r="I235" s="122">
        <v>2019</v>
      </c>
      <c r="J235" s="88" t="s">
        <v>1123</v>
      </c>
      <c r="K235" s="88"/>
      <c r="L235" s="88" t="s">
        <v>260</v>
      </c>
      <c r="M235" s="88" t="s">
        <v>29</v>
      </c>
      <c r="N235" s="88" t="s">
        <v>810</v>
      </c>
      <c r="O235" s="88" t="s">
        <v>33</v>
      </c>
      <c r="P235" s="88" t="s">
        <v>33</v>
      </c>
      <c r="Q235" s="88" t="s">
        <v>33</v>
      </c>
      <c r="R235" s="88" t="s">
        <v>33</v>
      </c>
      <c r="S235" s="88">
        <v>1</v>
      </c>
      <c r="T235" s="88"/>
      <c r="U235" s="88"/>
      <c r="V235" s="88"/>
      <c r="W235" s="88"/>
    </row>
    <row r="236" spans="1:23" s="85" customFormat="1" ht="96" x14ac:dyDescent="0.2">
      <c r="A236" s="82">
        <f t="shared" si="3"/>
        <v>231</v>
      </c>
      <c r="B236" s="87" t="s">
        <v>1121</v>
      </c>
      <c r="C236" s="88"/>
      <c r="D236" s="88" t="s">
        <v>1124</v>
      </c>
      <c r="E236" s="88"/>
      <c r="F236" s="88" t="s">
        <v>164</v>
      </c>
      <c r="G236" s="75" t="s">
        <v>367</v>
      </c>
      <c r="H236" s="88"/>
      <c r="I236" s="126">
        <v>2019</v>
      </c>
      <c r="J236" s="88" t="s">
        <v>1125</v>
      </c>
      <c r="K236" s="88"/>
      <c r="L236" s="88" t="s">
        <v>260</v>
      </c>
      <c r="M236" s="88" t="s">
        <v>29</v>
      </c>
      <c r="N236" s="88" t="s">
        <v>810</v>
      </c>
      <c r="O236" s="88" t="s">
        <v>33</v>
      </c>
      <c r="P236" s="88" t="s">
        <v>33</v>
      </c>
      <c r="Q236" s="88" t="s">
        <v>33</v>
      </c>
      <c r="R236" s="88" t="s">
        <v>33</v>
      </c>
      <c r="S236" s="88">
        <v>1</v>
      </c>
      <c r="T236" s="88"/>
      <c r="U236" s="88"/>
      <c r="V236" s="88"/>
      <c r="W236" s="88"/>
    </row>
    <row r="237" spans="1:23" s="77" customFormat="1" ht="108" x14ac:dyDescent="0.2">
      <c r="A237" s="82">
        <f t="shared" si="3"/>
        <v>232</v>
      </c>
      <c r="B237" s="78" t="s">
        <v>1126</v>
      </c>
      <c r="C237" s="75"/>
      <c r="D237" s="75" t="s">
        <v>1127</v>
      </c>
      <c r="E237" s="75"/>
      <c r="F237" s="75" t="s">
        <v>164</v>
      </c>
      <c r="G237" s="84" t="s">
        <v>240</v>
      </c>
      <c r="H237" s="75"/>
      <c r="I237" s="119">
        <v>2019</v>
      </c>
      <c r="J237" s="75" t="s">
        <v>1128</v>
      </c>
      <c r="K237" s="75"/>
      <c r="L237" s="75" t="s">
        <v>1129</v>
      </c>
      <c r="M237" s="75" t="s">
        <v>29</v>
      </c>
      <c r="N237" s="75"/>
      <c r="O237" s="75" t="s">
        <v>33</v>
      </c>
      <c r="P237" s="75" t="s">
        <v>33</v>
      </c>
      <c r="Q237" s="75" t="s">
        <v>33</v>
      </c>
      <c r="R237" s="75" t="s">
        <v>33</v>
      </c>
      <c r="S237" s="75">
        <v>1</v>
      </c>
      <c r="T237" s="75"/>
      <c r="U237" s="75"/>
      <c r="V237" s="75"/>
      <c r="W237" s="75"/>
    </row>
    <row r="238" spans="1:23" s="77" customFormat="1" ht="72" x14ac:dyDescent="0.2">
      <c r="A238" s="82">
        <f t="shared" si="3"/>
        <v>233</v>
      </c>
      <c r="B238" s="78" t="s">
        <v>230</v>
      </c>
      <c r="C238" s="75"/>
      <c r="D238" s="75" t="s">
        <v>1130</v>
      </c>
      <c r="E238" s="75"/>
      <c r="F238" s="75" t="s">
        <v>164</v>
      </c>
      <c r="G238" s="75" t="s">
        <v>337</v>
      </c>
      <c r="H238" s="75"/>
      <c r="I238" s="119">
        <v>2019</v>
      </c>
      <c r="J238" s="75" t="s">
        <v>1131</v>
      </c>
      <c r="K238" s="75"/>
      <c r="L238" s="75" t="s">
        <v>1132</v>
      </c>
      <c r="M238" s="75" t="s">
        <v>29</v>
      </c>
      <c r="N238" s="75" t="s">
        <v>1133</v>
      </c>
      <c r="O238" s="75" t="s">
        <v>33</v>
      </c>
      <c r="P238" s="75" t="s">
        <v>33</v>
      </c>
      <c r="Q238" s="75" t="s">
        <v>33</v>
      </c>
      <c r="R238" s="75" t="s">
        <v>33</v>
      </c>
      <c r="S238" s="75" t="s">
        <v>217</v>
      </c>
      <c r="T238" s="75"/>
      <c r="U238" s="75"/>
      <c r="V238" s="75"/>
      <c r="W238" s="75"/>
    </row>
    <row r="239" spans="1:23" s="77" customFormat="1" ht="73.5" customHeight="1" x14ac:dyDescent="0.2">
      <c r="A239" s="82">
        <f t="shared" si="3"/>
        <v>234</v>
      </c>
      <c r="B239" s="78" t="s">
        <v>1134</v>
      </c>
      <c r="C239" s="75"/>
      <c r="D239" s="75" t="s">
        <v>1135</v>
      </c>
      <c r="E239" s="75"/>
      <c r="F239" s="75" t="s">
        <v>164</v>
      </c>
      <c r="G239" s="84" t="s">
        <v>240</v>
      </c>
      <c r="H239" s="75"/>
      <c r="I239" s="119">
        <v>2019</v>
      </c>
      <c r="J239" s="75" t="s">
        <v>1136</v>
      </c>
      <c r="K239" s="75"/>
      <c r="L239" s="75" t="s">
        <v>1129</v>
      </c>
      <c r="M239" s="75" t="s">
        <v>29</v>
      </c>
      <c r="N239" s="75"/>
      <c r="O239" s="75" t="s">
        <v>33</v>
      </c>
      <c r="P239" s="75" t="s">
        <v>33</v>
      </c>
      <c r="Q239" s="75" t="s">
        <v>33</v>
      </c>
      <c r="R239" s="75" t="s">
        <v>33</v>
      </c>
      <c r="S239" s="75">
        <v>1</v>
      </c>
      <c r="T239" s="75"/>
      <c r="U239" s="75"/>
      <c r="V239" s="75"/>
      <c r="W239" s="75"/>
    </row>
    <row r="240" spans="1:23" s="77" customFormat="1" ht="72" x14ac:dyDescent="0.2">
      <c r="A240" s="82">
        <f t="shared" si="3"/>
        <v>235</v>
      </c>
      <c r="B240" s="78" t="s">
        <v>1134</v>
      </c>
      <c r="C240" s="75"/>
      <c r="D240" s="75" t="s">
        <v>1137</v>
      </c>
      <c r="E240" s="75"/>
      <c r="F240" s="75" t="s">
        <v>164</v>
      </c>
      <c r="G240" s="75" t="s">
        <v>1138</v>
      </c>
      <c r="H240" s="75"/>
      <c r="I240" s="119">
        <v>2019</v>
      </c>
      <c r="J240" s="75" t="s">
        <v>1139</v>
      </c>
      <c r="K240" s="75"/>
      <c r="L240" s="75" t="s">
        <v>1132</v>
      </c>
      <c r="M240" s="75" t="s">
        <v>29</v>
      </c>
      <c r="N240" s="75" t="s">
        <v>1133</v>
      </c>
      <c r="O240" s="75" t="s">
        <v>33</v>
      </c>
      <c r="P240" s="75" t="s">
        <v>33</v>
      </c>
      <c r="Q240" s="75" t="s">
        <v>33</v>
      </c>
      <c r="R240" s="75" t="s">
        <v>33</v>
      </c>
      <c r="S240" s="75">
        <v>1</v>
      </c>
      <c r="T240" s="75"/>
      <c r="U240" s="75"/>
      <c r="V240" s="75"/>
      <c r="W240" s="75"/>
    </row>
    <row r="241" spans="1:23" s="77" customFormat="1" ht="84" x14ac:dyDescent="0.2">
      <c r="A241" s="82">
        <f t="shared" si="3"/>
        <v>236</v>
      </c>
      <c r="B241" s="78" t="s">
        <v>1140</v>
      </c>
      <c r="C241" s="75"/>
      <c r="D241" s="75" t="s">
        <v>1141</v>
      </c>
      <c r="E241" s="75"/>
      <c r="F241" s="75" t="s">
        <v>170</v>
      </c>
      <c r="G241" s="75" t="s">
        <v>1142</v>
      </c>
      <c r="H241" s="75"/>
      <c r="I241" s="119">
        <v>2019</v>
      </c>
      <c r="J241" s="75" t="s">
        <v>1143</v>
      </c>
      <c r="K241" s="75"/>
      <c r="L241" s="75"/>
      <c r="M241" s="75" t="s">
        <v>29</v>
      </c>
      <c r="N241" s="75"/>
      <c r="O241" s="75"/>
      <c r="P241" s="75" t="s">
        <v>33</v>
      </c>
      <c r="Q241" s="75" t="s">
        <v>33</v>
      </c>
      <c r="R241" s="75" t="s">
        <v>33</v>
      </c>
      <c r="S241" s="75">
        <v>1</v>
      </c>
      <c r="T241" s="75" t="s">
        <v>174</v>
      </c>
      <c r="U241" s="75"/>
      <c r="V241" s="75"/>
      <c r="W241" s="75"/>
    </row>
    <row r="242" spans="1:23" s="77" customFormat="1" ht="108" x14ac:dyDescent="0.2">
      <c r="A242" s="82">
        <f t="shared" si="3"/>
        <v>237</v>
      </c>
      <c r="B242" s="78" t="s">
        <v>1140</v>
      </c>
      <c r="C242" s="75"/>
      <c r="D242" s="75" t="s">
        <v>1144</v>
      </c>
      <c r="E242" s="75"/>
      <c r="F242" s="75" t="s">
        <v>170</v>
      </c>
      <c r="G242" s="75" t="s">
        <v>1145</v>
      </c>
      <c r="H242" s="75"/>
      <c r="I242" s="119">
        <v>2019</v>
      </c>
      <c r="J242" s="75" t="s">
        <v>1146</v>
      </c>
      <c r="K242" s="75"/>
      <c r="L242" s="75" t="s">
        <v>1147</v>
      </c>
      <c r="M242" s="75" t="s">
        <v>48</v>
      </c>
      <c r="N242" s="75"/>
      <c r="O242" s="75"/>
      <c r="P242" s="75" t="s">
        <v>33</v>
      </c>
      <c r="Q242" s="75" t="s">
        <v>33</v>
      </c>
      <c r="R242" s="75" t="s">
        <v>33</v>
      </c>
      <c r="S242" s="75">
        <v>1</v>
      </c>
      <c r="T242" s="75" t="s">
        <v>174</v>
      </c>
      <c r="U242" s="75"/>
      <c r="V242" s="75"/>
      <c r="W242" s="75"/>
    </row>
    <row r="243" spans="1:23" s="77" customFormat="1" ht="204" x14ac:dyDescent="0.2">
      <c r="A243" s="82">
        <f t="shared" si="3"/>
        <v>238</v>
      </c>
      <c r="B243" s="78" t="s">
        <v>1148</v>
      </c>
      <c r="C243" s="75"/>
      <c r="D243" s="75" t="s">
        <v>1149</v>
      </c>
      <c r="E243" s="75"/>
      <c r="F243" s="75" t="s">
        <v>164</v>
      </c>
      <c r="G243" s="75" t="s">
        <v>1150</v>
      </c>
      <c r="H243" s="75"/>
      <c r="I243" s="119">
        <v>2019</v>
      </c>
      <c r="J243" s="75" t="s">
        <v>1151</v>
      </c>
      <c r="K243" s="75"/>
      <c r="L243" s="75" t="s">
        <v>317</v>
      </c>
      <c r="M243" s="75" t="s">
        <v>29</v>
      </c>
      <c r="N243" s="75" t="s">
        <v>1133</v>
      </c>
      <c r="O243" s="75" t="s">
        <v>33</v>
      </c>
      <c r="P243" s="75" t="s">
        <v>33</v>
      </c>
      <c r="Q243" s="75" t="s">
        <v>33</v>
      </c>
      <c r="R243" s="75" t="s">
        <v>33</v>
      </c>
      <c r="S243" s="75" t="s">
        <v>217</v>
      </c>
      <c r="T243" s="75"/>
      <c r="U243" s="75"/>
      <c r="V243" s="75"/>
      <c r="W243" s="75"/>
    </row>
    <row r="244" spans="1:23" s="77" customFormat="1" ht="145.5" customHeight="1" x14ac:dyDescent="0.2">
      <c r="A244" s="82">
        <f t="shared" si="3"/>
        <v>239</v>
      </c>
      <c r="B244" s="78" t="s">
        <v>1152</v>
      </c>
      <c r="C244" s="75"/>
      <c r="D244" s="75" t="s">
        <v>55</v>
      </c>
      <c r="E244" s="75"/>
      <c r="F244" s="75" t="s">
        <v>170</v>
      </c>
      <c r="G244" s="75" t="s">
        <v>1153</v>
      </c>
      <c r="H244" s="75"/>
      <c r="I244" s="119">
        <v>2019</v>
      </c>
      <c r="J244" s="75" t="s">
        <v>1154</v>
      </c>
      <c r="K244" s="75"/>
      <c r="L244" s="75" t="s">
        <v>1155</v>
      </c>
      <c r="M244" s="75" t="s">
        <v>29</v>
      </c>
      <c r="N244" s="75"/>
      <c r="O244" s="75" t="s">
        <v>33</v>
      </c>
      <c r="P244" s="75" t="s">
        <v>33</v>
      </c>
      <c r="Q244" s="75" t="s">
        <v>33</v>
      </c>
      <c r="R244" s="75" t="s">
        <v>33</v>
      </c>
      <c r="S244" s="75">
        <v>1</v>
      </c>
      <c r="T244" s="75"/>
      <c r="U244" s="75"/>
      <c r="V244" s="75"/>
      <c r="W244" s="75"/>
    </row>
    <row r="245" spans="1:23" s="77" customFormat="1" ht="156" x14ac:dyDescent="0.2">
      <c r="A245" s="82">
        <f t="shared" si="3"/>
        <v>240</v>
      </c>
      <c r="B245" s="78" t="s">
        <v>1156</v>
      </c>
      <c r="C245" s="75"/>
      <c r="D245" s="75" t="s">
        <v>1157</v>
      </c>
      <c r="E245" s="75"/>
      <c r="F245" s="75" t="s">
        <v>164</v>
      </c>
      <c r="G245" s="75" t="s">
        <v>1158</v>
      </c>
      <c r="H245" s="75"/>
      <c r="I245" s="119">
        <v>2019</v>
      </c>
      <c r="J245" s="75" t="s">
        <v>1159</v>
      </c>
      <c r="K245" s="75"/>
      <c r="L245" s="75" t="s">
        <v>1160</v>
      </c>
      <c r="M245" s="75" t="s">
        <v>29</v>
      </c>
      <c r="N245" s="75" t="s">
        <v>1161</v>
      </c>
      <c r="O245" s="75" t="s">
        <v>33</v>
      </c>
      <c r="P245" s="75" t="s">
        <v>33</v>
      </c>
      <c r="Q245" s="75" t="s">
        <v>33</v>
      </c>
      <c r="R245" s="75" t="s">
        <v>33</v>
      </c>
      <c r="S245" s="75">
        <v>1</v>
      </c>
      <c r="T245" s="75" t="s">
        <v>174</v>
      </c>
      <c r="U245" s="75"/>
      <c r="V245" s="75"/>
      <c r="W245" s="75"/>
    </row>
    <row r="246" spans="1:23" s="77" customFormat="1" ht="72" x14ac:dyDescent="0.2">
      <c r="A246" s="82">
        <f t="shared" si="3"/>
        <v>241</v>
      </c>
      <c r="B246" s="78" t="s">
        <v>1162</v>
      </c>
      <c r="C246" s="75"/>
      <c r="D246" s="75" t="s">
        <v>1163</v>
      </c>
      <c r="E246" s="75"/>
      <c r="F246" s="75" t="s">
        <v>164</v>
      </c>
      <c r="G246" s="75" t="s">
        <v>337</v>
      </c>
      <c r="H246" s="75"/>
      <c r="I246" s="119">
        <v>2019</v>
      </c>
      <c r="J246" s="75" t="s">
        <v>1164</v>
      </c>
      <c r="K246" s="75"/>
      <c r="L246" s="75" t="s">
        <v>1165</v>
      </c>
      <c r="M246" s="75" t="s">
        <v>29</v>
      </c>
      <c r="N246" s="75" t="s">
        <v>318</v>
      </c>
      <c r="O246" s="75" t="s">
        <v>33</v>
      </c>
      <c r="P246" s="75" t="s">
        <v>33</v>
      </c>
      <c r="Q246" s="75" t="s">
        <v>33</v>
      </c>
      <c r="R246" s="75" t="s">
        <v>33</v>
      </c>
      <c r="S246" s="75" t="s">
        <v>217</v>
      </c>
      <c r="T246" s="75"/>
      <c r="U246" s="92"/>
      <c r="V246" s="92"/>
      <c r="W246" s="92"/>
    </row>
    <row r="247" spans="1:23" s="77" customFormat="1" ht="240" x14ac:dyDescent="0.2">
      <c r="A247" s="82">
        <f t="shared" si="3"/>
        <v>242</v>
      </c>
      <c r="B247" s="78" t="s">
        <v>1166</v>
      </c>
      <c r="C247" s="75"/>
      <c r="D247" s="75" t="s">
        <v>1167</v>
      </c>
      <c r="E247" s="75"/>
      <c r="F247" s="75" t="s">
        <v>164</v>
      </c>
      <c r="G247" s="75" t="s">
        <v>1150</v>
      </c>
      <c r="H247" s="75"/>
      <c r="I247" s="119">
        <v>2019</v>
      </c>
      <c r="J247" s="75" t="s">
        <v>1168</v>
      </c>
      <c r="K247" s="75"/>
      <c r="L247" s="75" t="s">
        <v>317</v>
      </c>
      <c r="M247" s="75" t="s">
        <v>29</v>
      </c>
      <c r="N247" s="75" t="s">
        <v>318</v>
      </c>
      <c r="O247" s="75" t="s">
        <v>33</v>
      </c>
      <c r="P247" s="75" t="s">
        <v>33</v>
      </c>
      <c r="Q247" s="75" t="s">
        <v>33</v>
      </c>
      <c r="R247" s="75" t="s">
        <v>33</v>
      </c>
      <c r="S247" s="75" t="s">
        <v>217</v>
      </c>
      <c r="T247" s="75"/>
      <c r="U247" s="75"/>
      <c r="V247" s="75"/>
      <c r="W247" s="75"/>
    </row>
    <row r="248" spans="1:23" s="77" customFormat="1" ht="108" x14ac:dyDescent="0.2">
      <c r="A248" s="82">
        <f t="shared" si="3"/>
        <v>243</v>
      </c>
      <c r="B248" s="78" t="s">
        <v>1169</v>
      </c>
      <c r="C248" s="75"/>
      <c r="D248" s="75" t="s">
        <v>1170</v>
      </c>
      <c r="E248" s="75"/>
      <c r="F248" s="75" t="s">
        <v>170</v>
      </c>
      <c r="G248" s="75" t="s">
        <v>1171</v>
      </c>
      <c r="H248" s="75"/>
      <c r="I248" s="119">
        <v>2019</v>
      </c>
      <c r="J248" s="75" t="s">
        <v>1172</v>
      </c>
      <c r="K248" s="75"/>
      <c r="L248" s="75" t="s">
        <v>1094</v>
      </c>
      <c r="M248" s="75" t="s">
        <v>29</v>
      </c>
      <c r="N248" s="75" t="s">
        <v>418</v>
      </c>
      <c r="O248" s="75" t="s">
        <v>33</v>
      </c>
      <c r="P248" s="75" t="s">
        <v>33</v>
      </c>
      <c r="Q248" s="75" t="s">
        <v>33</v>
      </c>
      <c r="R248" s="75" t="s">
        <v>33</v>
      </c>
      <c r="S248" s="75">
        <v>1</v>
      </c>
      <c r="T248" s="75"/>
      <c r="U248" s="75"/>
      <c r="V248" s="75"/>
      <c r="W248" s="75"/>
    </row>
    <row r="249" spans="1:23" s="77" customFormat="1" ht="132" x14ac:dyDescent="0.2">
      <c r="A249" s="82">
        <f t="shared" si="3"/>
        <v>244</v>
      </c>
      <c r="B249" s="78" t="s">
        <v>1162</v>
      </c>
      <c r="C249" s="75"/>
      <c r="D249" s="75" t="s">
        <v>1173</v>
      </c>
      <c r="E249" s="75"/>
      <c r="F249" s="75" t="s">
        <v>164</v>
      </c>
      <c r="G249" s="75" t="s">
        <v>1174</v>
      </c>
      <c r="H249" s="75"/>
      <c r="I249" s="119">
        <v>2019</v>
      </c>
      <c r="J249" s="75" t="s">
        <v>1175</v>
      </c>
      <c r="K249" s="75"/>
      <c r="L249" s="75" t="s">
        <v>1176</v>
      </c>
      <c r="M249" s="75" t="s">
        <v>29</v>
      </c>
      <c r="N249" s="75" t="s">
        <v>471</v>
      </c>
      <c r="O249" s="75" t="s">
        <v>33</v>
      </c>
      <c r="P249" s="75" t="s">
        <v>33</v>
      </c>
      <c r="Q249" s="75" t="s">
        <v>33</v>
      </c>
      <c r="R249" s="75" t="s">
        <v>33</v>
      </c>
      <c r="S249" s="75">
        <v>1</v>
      </c>
      <c r="T249" s="75"/>
      <c r="U249" s="75"/>
      <c r="V249" s="75"/>
      <c r="W249" s="75"/>
    </row>
    <row r="250" spans="1:23" s="77" customFormat="1" ht="96" x14ac:dyDescent="0.2">
      <c r="A250" s="82">
        <f t="shared" si="3"/>
        <v>245</v>
      </c>
      <c r="B250" s="78" t="s">
        <v>1177</v>
      </c>
      <c r="C250" s="75"/>
      <c r="D250" s="75" t="s">
        <v>1178</v>
      </c>
      <c r="E250" s="75"/>
      <c r="F250" s="75" t="s">
        <v>170</v>
      </c>
      <c r="G250" s="75" t="s">
        <v>1179</v>
      </c>
      <c r="H250" s="75"/>
      <c r="I250" s="119">
        <v>2019</v>
      </c>
      <c r="J250" s="75" t="s">
        <v>1180</v>
      </c>
      <c r="K250" s="75"/>
      <c r="L250" s="75" t="s">
        <v>1181</v>
      </c>
      <c r="M250" s="75" t="s">
        <v>48</v>
      </c>
      <c r="N250" s="75"/>
      <c r="O250" s="75"/>
      <c r="P250" s="75" t="s">
        <v>33</v>
      </c>
      <c r="Q250" s="75" t="s">
        <v>33</v>
      </c>
      <c r="R250" s="75" t="s">
        <v>33</v>
      </c>
      <c r="S250" s="75">
        <v>1</v>
      </c>
      <c r="T250" s="75" t="s">
        <v>174</v>
      </c>
      <c r="U250" s="75"/>
      <c r="V250" s="75"/>
      <c r="W250" s="75"/>
    </row>
    <row r="251" spans="1:23" s="77" customFormat="1" ht="72" x14ac:dyDescent="0.2">
      <c r="A251" s="82">
        <f t="shared" si="3"/>
        <v>246</v>
      </c>
      <c r="B251" s="78" t="s">
        <v>1182</v>
      </c>
      <c r="C251" s="75"/>
      <c r="D251" s="75" t="s">
        <v>1183</v>
      </c>
      <c r="E251" s="75"/>
      <c r="F251" s="75" t="s">
        <v>170</v>
      </c>
      <c r="G251" s="75" t="s">
        <v>1184</v>
      </c>
      <c r="H251" s="75"/>
      <c r="I251" s="119">
        <v>2019</v>
      </c>
      <c r="J251" s="75" t="s">
        <v>1185</v>
      </c>
      <c r="K251" s="75"/>
      <c r="L251" s="75" t="s">
        <v>1186</v>
      </c>
      <c r="M251" s="75" t="s">
        <v>48</v>
      </c>
      <c r="N251" s="75"/>
      <c r="O251" s="75"/>
      <c r="P251" s="75" t="s">
        <v>33</v>
      </c>
      <c r="Q251" s="75" t="s">
        <v>33</v>
      </c>
      <c r="R251" s="75" t="s">
        <v>33</v>
      </c>
      <c r="S251" s="75">
        <v>1</v>
      </c>
      <c r="T251" s="75" t="s">
        <v>174</v>
      </c>
      <c r="U251" s="75"/>
      <c r="V251" s="75"/>
      <c r="W251" s="75"/>
    </row>
    <row r="252" spans="1:23" s="77" customFormat="1" ht="132" x14ac:dyDescent="0.2">
      <c r="A252" s="82">
        <f t="shared" si="3"/>
        <v>247</v>
      </c>
      <c r="B252" s="78" t="s">
        <v>1187</v>
      </c>
      <c r="C252" s="75"/>
      <c r="D252" s="75" t="s">
        <v>1188</v>
      </c>
      <c r="E252" s="75"/>
      <c r="F252" s="75" t="s">
        <v>170</v>
      </c>
      <c r="G252" s="75" t="s">
        <v>1189</v>
      </c>
      <c r="H252" s="75"/>
      <c r="I252" s="119">
        <v>2019</v>
      </c>
      <c r="J252" s="75" t="s">
        <v>1190</v>
      </c>
      <c r="K252" s="75"/>
      <c r="L252" s="75" t="s">
        <v>260</v>
      </c>
      <c r="M252" s="75" t="s">
        <v>29</v>
      </c>
      <c r="N252" s="75" t="s">
        <v>1109</v>
      </c>
      <c r="O252" s="75" t="s">
        <v>33</v>
      </c>
      <c r="P252" s="75" t="s">
        <v>33</v>
      </c>
      <c r="Q252" s="75" t="s">
        <v>33</v>
      </c>
      <c r="R252" s="75" t="s">
        <v>33</v>
      </c>
      <c r="S252" s="75">
        <v>1</v>
      </c>
      <c r="T252" s="75" t="s">
        <v>174</v>
      </c>
      <c r="U252" s="75"/>
      <c r="V252" s="75"/>
      <c r="W252" s="75"/>
    </row>
    <row r="253" spans="1:23" s="77" customFormat="1" ht="96" x14ac:dyDescent="0.2">
      <c r="A253" s="82">
        <f t="shared" si="3"/>
        <v>248</v>
      </c>
      <c r="B253" s="78" t="s">
        <v>1191</v>
      </c>
      <c r="C253" s="75"/>
      <c r="D253" s="75" t="s">
        <v>1192</v>
      </c>
      <c r="E253" s="75"/>
      <c r="F253" s="75" t="s">
        <v>170</v>
      </c>
      <c r="G253" s="75" t="s">
        <v>1193</v>
      </c>
      <c r="H253" s="75"/>
      <c r="I253" s="119">
        <v>2019</v>
      </c>
      <c r="J253" s="75" t="s">
        <v>1194</v>
      </c>
      <c r="K253" s="75"/>
      <c r="L253" s="75" t="s">
        <v>234</v>
      </c>
      <c r="M253" s="75" t="s">
        <v>29</v>
      </c>
      <c r="N253" s="75"/>
      <c r="O253" s="75" t="s">
        <v>33</v>
      </c>
      <c r="P253" s="75" t="s">
        <v>33</v>
      </c>
      <c r="Q253" s="75" t="s">
        <v>33</v>
      </c>
      <c r="R253" s="75" t="s">
        <v>33</v>
      </c>
      <c r="S253" s="75">
        <v>1</v>
      </c>
      <c r="T253" s="75" t="s">
        <v>174</v>
      </c>
      <c r="U253" s="75"/>
      <c r="V253" s="75"/>
      <c r="W253" s="75"/>
    </row>
    <row r="254" spans="1:23" s="77" customFormat="1" ht="108" x14ac:dyDescent="0.2">
      <c r="A254" s="82">
        <f t="shared" si="3"/>
        <v>249</v>
      </c>
      <c r="B254" s="75" t="s">
        <v>1195</v>
      </c>
      <c r="C254" s="75"/>
      <c r="D254" s="75" t="s">
        <v>1196</v>
      </c>
      <c r="E254" s="75"/>
      <c r="F254" s="75" t="s">
        <v>170</v>
      </c>
      <c r="G254" s="75" t="s">
        <v>1197</v>
      </c>
      <c r="H254" s="75"/>
      <c r="I254" s="119">
        <v>2019</v>
      </c>
      <c r="J254" s="75" t="s">
        <v>1198</v>
      </c>
      <c r="K254" s="75"/>
      <c r="L254" s="75" t="s">
        <v>836</v>
      </c>
      <c r="M254" s="75" t="s">
        <v>48</v>
      </c>
      <c r="N254" s="75"/>
      <c r="O254" s="75"/>
      <c r="P254" s="75" t="s">
        <v>33</v>
      </c>
      <c r="Q254" s="75" t="s">
        <v>33</v>
      </c>
      <c r="R254" s="75" t="s">
        <v>33</v>
      </c>
      <c r="S254" s="75">
        <v>1</v>
      </c>
      <c r="T254" s="75"/>
      <c r="U254" s="75"/>
      <c r="V254" s="75"/>
      <c r="W254" s="75"/>
    </row>
    <row r="255" spans="1:23" s="77" customFormat="1" ht="108" x14ac:dyDescent="0.2">
      <c r="A255" s="82">
        <f t="shared" si="3"/>
        <v>250</v>
      </c>
      <c r="B255" s="78" t="s">
        <v>1074</v>
      </c>
      <c r="C255" s="75"/>
      <c r="D255" s="75" t="s">
        <v>1199</v>
      </c>
      <c r="E255" s="75"/>
      <c r="F255" s="75" t="s">
        <v>170</v>
      </c>
      <c r="G255" s="75" t="s">
        <v>1200</v>
      </c>
      <c r="H255" s="75"/>
      <c r="I255" s="119">
        <v>2019</v>
      </c>
      <c r="J255" s="75" t="s">
        <v>1201</v>
      </c>
      <c r="K255" s="75"/>
      <c r="L255" s="75" t="s">
        <v>1202</v>
      </c>
      <c r="M255" s="75" t="s">
        <v>29</v>
      </c>
      <c r="N255" s="75"/>
      <c r="O255" s="75" t="s">
        <v>33</v>
      </c>
      <c r="P255" s="75" t="s">
        <v>33</v>
      </c>
      <c r="Q255" s="75" t="s">
        <v>33</v>
      </c>
      <c r="R255" s="75" t="s">
        <v>33</v>
      </c>
      <c r="S255" s="75">
        <v>1</v>
      </c>
      <c r="T255" s="75" t="s">
        <v>174</v>
      </c>
      <c r="U255" s="75"/>
      <c r="V255" s="75"/>
      <c r="W255" s="75"/>
    </row>
    <row r="256" spans="1:23" s="77" customFormat="1" ht="96" x14ac:dyDescent="0.2">
      <c r="A256" s="82">
        <f t="shared" si="3"/>
        <v>251</v>
      </c>
      <c r="B256" s="78" t="s">
        <v>1203</v>
      </c>
      <c r="C256" s="75"/>
      <c r="D256" s="75" t="s">
        <v>1204</v>
      </c>
      <c r="E256" s="75"/>
      <c r="F256" s="75" t="s">
        <v>170</v>
      </c>
      <c r="G256" s="75" t="s">
        <v>1205</v>
      </c>
      <c r="H256" s="75"/>
      <c r="I256" s="119">
        <v>2019</v>
      </c>
      <c r="J256" s="75" t="s">
        <v>1206</v>
      </c>
      <c r="K256" s="75"/>
      <c r="L256" s="75" t="s">
        <v>317</v>
      </c>
      <c r="M256" s="75" t="s">
        <v>29</v>
      </c>
      <c r="N256" s="75" t="s">
        <v>281</v>
      </c>
      <c r="O256" s="75" t="s">
        <v>33</v>
      </c>
      <c r="P256" s="75" t="s">
        <v>33</v>
      </c>
      <c r="Q256" s="75" t="s">
        <v>33</v>
      </c>
      <c r="R256" s="75" t="s">
        <v>33</v>
      </c>
      <c r="S256" s="75">
        <v>1</v>
      </c>
      <c r="T256" s="75" t="s">
        <v>174</v>
      </c>
      <c r="U256" s="75"/>
      <c r="V256" s="75"/>
      <c r="W256" s="75"/>
    </row>
    <row r="257" spans="1:23" s="77" customFormat="1" ht="96" x14ac:dyDescent="0.2">
      <c r="A257" s="82">
        <f t="shared" si="3"/>
        <v>252</v>
      </c>
      <c r="B257" s="78" t="s">
        <v>1207</v>
      </c>
      <c r="C257" s="75"/>
      <c r="D257" s="75" t="s">
        <v>1208</v>
      </c>
      <c r="E257" s="75"/>
      <c r="F257" s="75" t="s">
        <v>170</v>
      </c>
      <c r="G257" s="75" t="s">
        <v>1205</v>
      </c>
      <c r="H257" s="75"/>
      <c r="I257" s="119">
        <v>2019</v>
      </c>
      <c r="J257" s="75" t="s">
        <v>1209</v>
      </c>
      <c r="K257" s="75"/>
      <c r="L257" s="75" t="s">
        <v>317</v>
      </c>
      <c r="M257" s="75" t="s">
        <v>29</v>
      </c>
      <c r="N257" s="75" t="s">
        <v>281</v>
      </c>
      <c r="O257" s="75" t="s">
        <v>33</v>
      </c>
      <c r="P257" s="75" t="s">
        <v>33</v>
      </c>
      <c r="Q257" s="75" t="s">
        <v>33</v>
      </c>
      <c r="R257" s="75" t="s">
        <v>33</v>
      </c>
      <c r="S257" s="75">
        <v>1</v>
      </c>
      <c r="T257" s="75" t="s">
        <v>174</v>
      </c>
      <c r="U257" s="75"/>
      <c r="V257" s="75"/>
      <c r="W257" s="75"/>
    </row>
    <row r="258" spans="1:23" s="77" customFormat="1" ht="60" x14ac:dyDescent="0.2">
      <c r="A258" s="82">
        <f t="shared" si="3"/>
        <v>253</v>
      </c>
      <c r="B258" s="78" t="s">
        <v>1210</v>
      </c>
      <c r="C258" s="75"/>
      <c r="D258" s="75" t="s">
        <v>1211</v>
      </c>
      <c r="E258" s="75"/>
      <c r="F258" s="75" t="s">
        <v>164</v>
      </c>
      <c r="G258" s="75" t="s">
        <v>1212</v>
      </c>
      <c r="H258" s="75"/>
      <c r="I258" s="119">
        <v>2019</v>
      </c>
      <c r="J258" s="75" t="s">
        <v>1213</v>
      </c>
      <c r="K258" s="75"/>
      <c r="L258" s="75" t="s">
        <v>317</v>
      </c>
      <c r="M258" s="75" t="s">
        <v>29</v>
      </c>
      <c r="N258" s="75" t="s">
        <v>318</v>
      </c>
      <c r="O258" s="75" t="s">
        <v>33</v>
      </c>
      <c r="P258" s="75" t="s">
        <v>33</v>
      </c>
      <c r="Q258" s="75" t="s">
        <v>33</v>
      </c>
      <c r="R258" s="75" t="s">
        <v>33</v>
      </c>
      <c r="S258" s="75">
        <v>1</v>
      </c>
      <c r="T258" s="75"/>
      <c r="U258" s="75"/>
      <c r="V258" s="75"/>
      <c r="W258" s="75"/>
    </row>
    <row r="259" spans="1:23" s="77" customFormat="1" ht="72" x14ac:dyDescent="0.2">
      <c r="A259" s="82">
        <f t="shared" si="3"/>
        <v>254</v>
      </c>
      <c r="B259" s="78" t="s">
        <v>1214</v>
      </c>
      <c r="C259" s="75"/>
      <c r="D259" s="75" t="s">
        <v>1215</v>
      </c>
      <c r="E259" s="75"/>
      <c r="F259" s="75" t="s">
        <v>164</v>
      </c>
      <c r="G259" s="75" t="s">
        <v>337</v>
      </c>
      <c r="H259" s="75"/>
      <c r="I259" s="119">
        <v>2019</v>
      </c>
      <c r="J259" s="75" t="s">
        <v>1216</v>
      </c>
      <c r="K259" s="75"/>
      <c r="L259" s="75" t="s">
        <v>317</v>
      </c>
      <c r="M259" s="75" t="s">
        <v>29</v>
      </c>
      <c r="N259" s="75" t="s">
        <v>318</v>
      </c>
      <c r="O259" s="75" t="s">
        <v>33</v>
      </c>
      <c r="P259" s="75" t="s">
        <v>33</v>
      </c>
      <c r="Q259" s="75" t="s">
        <v>33</v>
      </c>
      <c r="R259" s="75" t="s">
        <v>33</v>
      </c>
      <c r="S259" s="75" t="s">
        <v>217</v>
      </c>
      <c r="T259" s="75"/>
      <c r="U259" s="75"/>
      <c r="V259" s="75"/>
      <c r="W259" s="75"/>
    </row>
    <row r="260" spans="1:23" s="77" customFormat="1" ht="60" x14ac:dyDescent="0.2">
      <c r="A260" s="82">
        <f t="shared" si="3"/>
        <v>255</v>
      </c>
      <c r="B260" s="78" t="s">
        <v>1105</v>
      </c>
      <c r="C260" s="75"/>
      <c r="D260" s="75" t="s">
        <v>1217</v>
      </c>
      <c r="E260" s="75"/>
      <c r="F260" s="75" t="s">
        <v>164</v>
      </c>
      <c r="G260" s="75" t="s">
        <v>1212</v>
      </c>
      <c r="H260" s="75"/>
      <c r="I260" s="119">
        <v>2019</v>
      </c>
      <c r="J260" s="75" t="s">
        <v>1218</v>
      </c>
      <c r="K260" s="75"/>
      <c r="L260" s="75" t="s">
        <v>317</v>
      </c>
      <c r="M260" s="75" t="s">
        <v>29</v>
      </c>
      <c r="N260" s="75" t="s">
        <v>1219</v>
      </c>
      <c r="O260" s="75" t="s">
        <v>33</v>
      </c>
      <c r="P260" s="75" t="s">
        <v>33</v>
      </c>
      <c r="Q260" s="75" t="s">
        <v>33</v>
      </c>
      <c r="R260" s="75" t="s">
        <v>33</v>
      </c>
      <c r="S260" s="75">
        <v>1</v>
      </c>
      <c r="T260" s="75"/>
      <c r="U260" s="75"/>
      <c r="V260" s="75"/>
      <c r="W260" s="75"/>
    </row>
    <row r="261" spans="1:23" s="77" customFormat="1" ht="114" customHeight="1" x14ac:dyDescent="0.2">
      <c r="A261" s="82">
        <f t="shared" si="3"/>
        <v>256</v>
      </c>
      <c r="B261" s="78" t="s">
        <v>1214</v>
      </c>
      <c r="C261" s="75"/>
      <c r="D261" s="75" t="s">
        <v>1220</v>
      </c>
      <c r="E261" s="75"/>
      <c r="F261" s="75" t="s">
        <v>164</v>
      </c>
      <c r="G261" s="75" t="s">
        <v>1221</v>
      </c>
      <c r="H261" s="75"/>
      <c r="I261" s="119">
        <v>2019</v>
      </c>
      <c r="J261" s="75" t="s">
        <v>1222</v>
      </c>
      <c r="K261" s="75"/>
      <c r="L261" s="75" t="s">
        <v>242</v>
      </c>
      <c r="M261" s="75" t="s">
        <v>29</v>
      </c>
      <c r="N261" s="75" t="s">
        <v>1109</v>
      </c>
      <c r="O261" s="75" t="s">
        <v>33</v>
      </c>
      <c r="P261" s="75" t="s">
        <v>33</v>
      </c>
      <c r="Q261" s="75" t="s">
        <v>33</v>
      </c>
      <c r="R261" s="75" t="s">
        <v>33</v>
      </c>
      <c r="S261" s="75">
        <v>1</v>
      </c>
      <c r="T261" s="75"/>
      <c r="U261" s="75"/>
      <c r="V261" s="75"/>
      <c r="W261" s="75"/>
    </row>
    <row r="262" spans="1:23" s="77" customFormat="1" ht="96" x14ac:dyDescent="0.2">
      <c r="A262" s="82">
        <f t="shared" ref="A262:A285" si="4">A261+1</f>
        <v>257</v>
      </c>
      <c r="B262" s="89" t="s">
        <v>1223</v>
      </c>
      <c r="C262" s="75"/>
      <c r="D262" s="75" t="s">
        <v>1224</v>
      </c>
      <c r="E262" s="75"/>
      <c r="F262" s="75" t="s">
        <v>164</v>
      </c>
      <c r="G262" s="75" t="s">
        <v>1225</v>
      </c>
      <c r="H262" s="75"/>
      <c r="I262" s="119">
        <v>2019</v>
      </c>
      <c r="J262" s="75" t="s">
        <v>1226</v>
      </c>
      <c r="K262" s="75"/>
      <c r="L262" s="75" t="s">
        <v>260</v>
      </c>
      <c r="M262" s="75" t="s">
        <v>29</v>
      </c>
      <c r="N262" s="75"/>
      <c r="O262" s="75" t="s">
        <v>33</v>
      </c>
      <c r="P262" s="75" t="s">
        <v>33</v>
      </c>
      <c r="Q262" s="75" t="s">
        <v>33</v>
      </c>
      <c r="R262" s="75" t="s">
        <v>33</v>
      </c>
      <c r="S262" s="75">
        <v>1</v>
      </c>
      <c r="T262" s="75"/>
      <c r="U262" s="75"/>
      <c r="V262" s="75"/>
      <c r="W262" s="75"/>
    </row>
    <row r="263" spans="1:23" s="77" customFormat="1" ht="108" x14ac:dyDescent="0.2">
      <c r="A263" s="82">
        <f t="shared" si="4"/>
        <v>258</v>
      </c>
      <c r="B263" s="104" t="s">
        <v>1227</v>
      </c>
      <c r="C263" s="75"/>
      <c r="D263" s="75" t="s">
        <v>1228</v>
      </c>
      <c r="E263" s="75"/>
      <c r="F263" s="75" t="s">
        <v>170</v>
      </c>
      <c r="G263" s="75" t="s">
        <v>1080</v>
      </c>
      <c r="H263" s="75"/>
      <c r="I263" s="119">
        <v>2019</v>
      </c>
      <c r="J263" s="75" t="s">
        <v>1229</v>
      </c>
      <c r="K263" s="75"/>
      <c r="L263" s="75" t="s">
        <v>495</v>
      </c>
      <c r="M263" s="75" t="s">
        <v>29</v>
      </c>
      <c r="N263" s="75"/>
      <c r="O263" s="75" t="s">
        <v>33</v>
      </c>
      <c r="P263" s="75" t="s">
        <v>33</v>
      </c>
      <c r="Q263" s="75" t="s">
        <v>33</v>
      </c>
      <c r="R263" s="75" t="s">
        <v>33</v>
      </c>
      <c r="S263" s="75">
        <v>1</v>
      </c>
      <c r="T263" s="75" t="s">
        <v>174</v>
      </c>
      <c r="U263" s="75"/>
      <c r="V263" s="75"/>
      <c r="W263" s="75"/>
    </row>
    <row r="264" spans="1:23" s="77" customFormat="1" ht="84" x14ac:dyDescent="0.2">
      <c r="A264" s="82">
        <f t="shared" si="4"/>
        <v>259</v>
      </c>
      <c r="B264" s="78" t="s">
        <v>1230</v>
      </c>
      <c r="C264" s="75"/>
      <c r="D264" s="75" t="s">
        <v>1231</v>
      </c>
      <c r="E264" s="75"/>
      <c r="F264" s="75" t="s">
        <v>164</v>
      </c>
      <c r="G264" s="75" t="s">
        <v>1232</v>
      </c>
      <c r="H264" s="75"/>
      <c r="I264" s="119">
        <v>2019</v>
      </c>
      <c r="J264" s="75" t="s">
        <v>1233</v>
      </c>
      <c r="K264" s="75"/>
      <c r="L264" s="75" t="s">
        <v>317</v>
      </c>
      <c r="M264" s="75" t="s">
        <v>29</v>
      </c>
      <c r="N264" s="75" t="s">
        <v>318</v>
      </c>
      <c r="O264" s="75" t="s">
        <v>33</v>
      </c>
      <c r="P264" s="75" t="s">
        <v>33</v>
      </c>
      <c r="Q264" s="75" t="s">
        <v>33</v>
      </c>
      <c r="R264" s="75" t="s">
        <v>33</v>
      </c>
      <c r="S264" s="75">
        <v>1</v>
      </c>
      <c r="T264" s="75"/>
      <c r="U264" s="75"/>
      <c r="V264" s="75"/>
      <c r="W264" s="75"/>
    </row>
    <row r="265" spans="1:23" s="77" customFormat="1" ht="72" x14ac:dyDescent="0.2">
      <c r="A265" s="82">
        <f t="shared" si="4"/>
        <v>260</v>
      </c>
      <c r="B265" s="78" t="s">
        <v>1234</v>
      </c>
      <c r="C265" s="75"/>
      <c r="D265" s="75" t="s">
        <v>1235</v>
      </c>
      <c r="E265" s="75"/>
      <c r="F265" s="75" t="s">
        <v>164</v>
      </c>
      <c r="G265" s="75" t="s">
        <v>1236</v>
      </c>
      <c r="H265" s="75"/>
      <c r="I265" s="119">
        <v>2019</v>
      </c>
      <c r="J265" s="75" t="s">
        <v>1237</v>
      </c>
      <c r="K265" s="75"/>
      <c r="L265" s="75" t="s">
        <v>317</v>
      </c>
      <c r="M265" s="75" t="s">
        <v>29</v>
      </c>
      <c r="N265" s="75" t="s">
        <v>318</v>
      </c>
      <c r="O265" s="75" t="s">
        <v>33</v>
      </c>
      <c r="P265" s="75" t="s">
        <v>33</v>
      </c>
      <c r="Q265" s="75" t="s">
        <v>33</v>
      </c>
      <c r="R265" s="75" t="s">
        <v>33</v>
      </c>
      <c r="S265" s="75">
        <v>1</v>
      </c>
      <c r="T265" s="75"/>
      <c r="U265" s="75"/>
      <c r="V265" s="75"/>
      <c r="W265" s="75"/>
    </row>
    <row r="266" spans="1:23" s="77" customFormat="1" ht="96" x14ac:dyDescent="0.2">
      <c r="A266" s="82">
        <f t="shared" si="4"/>
        <v>261</v>
      </c>
      <c r="B266" s="78" t="s">
        <v>1238</v>
      </c>
      <c r="C266" s="75"/>
      <c r="D266" s="75" t="s">
        <v>1239</v>
      </c>
      <c r="E266" s="75"/>
      <c r="F266" s="75" t="s">
        <v>170</v>
      </c>
      <c r="G266" s="75" t="s">
        <v>253</v>
      </c>
      <c r="H266" s="75"/>
      <c r="I266" s="119">
        <v>2019</v>
      </c>
      <c r="J266" s="75" t="s">
        <v>1240</v>
      </c>
      <c r="K266" s="75"/>
      <c r="L266" s="75" t="s">
        <v>293</v>
      </c>
      <c r="M266" s="75" t="s">
        <v>29</v>
      </c>
      <c r="N266" s="75" t="s">
        <v>281</v>
      </c>
      <c r="O266" s="75" t="s">
        <v>33</v>
      </c>
      <c r="P266" s="75" t="s">
        <v>33</v>
      </c>
      <c r="Q266" s="75" t="s">
        <v>33</v>
      </c>
      <c r="R266" s="75" t="s">
        <v>33</v>
      </c>
      <c r="S266" s="75">
        <v>1</v>
      </c>
      <c r="T266" s="75"/>
      <c r="U266" s="75"/>
      <c r="V266" s="75"/>
      <c r="W266" s="75"/>
    </row>
    <row r="267" spans="1:23" s="77" customFormat="1" ht="96" x14ac:dyDescent="0.2">
      <c r="A267" s="82">
        <f t="shared" si="4"/>
        <v>262</v>
      </c>
      <c r="B267" s="91" t="s">
        <v>1241</v>
      </c>
      <c r="C267" s="75"/>
      <c r="D267" s="75" t="s">
        <v>1242</v>
      </c>
      <c r="E267" s="75"/>
      <c r="F267" s="75" t="s">
        <v>170</v>
      </c>
      <c r="G267" s="75" t="s">
        <v>253</v>
      </c>
      <c r="H267" s="75"/>
      <c r="I267" s="119">
        <v>2019</v>
      </c>
      <c r="J267" s="75" t="s">
        <v>1243</v>
      </c>
      <c r="K267" s="75"/>
      <c r="L267" s="75" t="s">
        <v>293</v>
      </c>
      <c r="M267" s="75" t="s">
        <v>29</v>
      </c>
      <c r="N267" s="75" t="s">
        <v>281</v>
      </c>
      <c r="O267" s="75" t="s">
        <v>33</v>
      </c>
      <c r="P267" s="75" t="s">
        <v>33</v>
      </c>
      <c r="Q267" s="75" t="s">
        <v>33</v>
      </c>
      <c r="R267" s="75" t="s">
        <v>33</v>
      </c>
      <c r="S267" s="75">
        <v>1</v>
      </c>
      <c r="T267" s="75"/>
      <c r="U267" s="75"/>
      <c r="V267" s="75"/>
      <c r="W267" s="75"/>
    </row>
    <row r="268" spans="1:23" s="77" customFormat="1" ht="144" x14ac:dyDescent="0.2">
      <c r="A268" s="82">
        <f t="shared" si="4"/>
        <v>263</v>
      </c>
      <c r="B268" s="78" t="s">
        <v>630</v>
      </c>
      <c r="C268" s="75"/>
      <c r="D268" s="75" t="s">
        <v>631</v>
      </c>
      <c r="E268" s="75"/>
      <c r="F268" s="75" t="s">
        <v>164</v>
      </c>
      <c r="G268" s="75" t="s">
        <v>632</v>
      </c>
      <c r="H268" s="75"/>
      <c r="I268" s="119">
        <v>2019</v>
      </c>
      <c r="J268" s="75" t="s">
        <v>1244</v>
      </c>
      <c r="K268" s="75"/>
      <c r="L268" s="75" t="s">
        <v>634</v>
      </c>
      <c r="M268" s="75" t="s">
        <v>29</v>
      </c>
      <c r="N268" s="75" t="s">
        <v>635</v>
      </c>
      <c r="O268" s="75" t="s">
        <v>33</v>
      </c>
      <c r="P268" s="75" t="s">
        <v>33</v>
      </c>
      <c r="Q268" s="75" t="s">
        <v>33</v>
      </c>
      <c r="R268" s="75" t="s">
        <v>33</v>
      </c>
      <c r="S268" s="75" t="s">
        <v>218</v>
      </c>
      <c r="T268" s="75" t="s">
        <v>174</v>
      </c>
      <c r="U268" s="75"/>
      <c r="V268" s="75"/>
      <c r="W268" s="75"/>
    </row>
    <row r="269" spans="1:23" s="77" customFormat="1" ht="84" x14ac:dyDescent="0.2">
      <c r="A269" s="82">
        <f t="shared" si="4"/>
        <v>264</v>
      </c>
      <c r="B269" s="78" t="s">
        <v>54</v>
      </c>
      <c r="C269" s="75"/>
      <c r="D269" s="75" t="s">
        <v>885</v>
      </c>
      <c r="E269" s="75"/>
      <c r="F269" s="75" t="s">
        <v>164</v>
      </c>
      <c r="G269" s="75" t="s">
        <v>1245</v>
      </c>
      <c r="H269" s="75"/>
      <c r="I269" s="119">
        <v>2019</v>
      </c>
      <c r="J269" s="75" t="s">
        <v>1246</v>
      </c>
      <c r="K269" s="75"/>
      <c r="L269" s="75" t="s">
        <v>1247</v>
      </c>
      <c r="M269" s="75" t="s">
        <v>29</v>
      </c>
      <c r="N269" s="75" t="s">
        <v>235</v>
      </c>
      <c r="O269" s="75" t="s">
        <v>33</v>
      </c>
      <c r="P269" s="75" t="s">
        <v>33</v>
      </c>
      <c r="Q269" s="75" t="s">
        <v>33</v>
      </c>
      <c r="R269" s="75" t="s">
        <v>33</v>
      </c>
      <c r="S269" s="75">
        <v>1</v>
      </c>
      <c r="T269" s="75"/>
      <c r="U269" s="75" t="s">
        <v>33</v>
      </c>
      <c r="V269" s="75"/>
      <c r="W269" s="75"/>
    </row>
    <row r="270" spans="1:23" s="77" customFormat="1" ht="96" x14ac:dyDescent="0.2">
      <c r="A270" s="82">
        <f t="shared" si="4"/>
        <v>265</v>
      </c>
      <c r="B270" s="78" t="s">
        <v>1248</v>
      </c>
      <c r="C270" s="75"/>
      <c r="D270" s="75" t="s">
        <v>1249</v>
      </c>
      <c r="E270" s="75"/>
      <c r="F270" s="75" t="s">
        <v>170</v>
      </c>
      <c r="G270" s="75" t="s">
        <v>1250</v>
      </c>
      <c r="H270" s="75"/>
      <c r="I270" s="119">
        <v>2019</v>
      </c>
      <c r="J270" s="75" t="s">
        <v>1251</v>
      </c>
      <c r="K270" s="75"/>
      <c r="L270" s="75" t="s">
        <v>1181</v>
      </c>
      <c r="M270" s="75" t="s">
        <v>48</v>
      </c>
      <c r="N270" s="75"/>
      <c r="O270" s="75"/>
      <c r="P270" s="75" t="s">
        <v>33</v>
      </c>
      <c r="Q270" s="75" t="s">
        <v>33</v>
      </c>
      <c r="R270" s="75" t="s">
        <v>33</v>
      </c>
      <c r="S270" s="75">
        <v>1</v>
      </c>
      <c r="T270" s="75"/>
      <c r="U270" s="75"/>
      <c r="V270" s="75"/>
      <c r="W270" s="75"/>
    </row>
    <row r="271" spans="1:23" s="77" customFormat="1" ht="96" x14ac:dyDescent="0.2">
      <c r="A271" s="82">
        <f t="shared" si="4"/>
        <v>266</v>
      </c>
      <c r="B271" s="78" t="s">
        <v>1252</v>
      </c>
      <c r="C271" s="75"/>
      <c r="D271" s="75" t="s">
        <v>1253</v>
      </c>
      <c r="E271" s="75"/>
      <c r="F271" s="75" t="s">
        <v>164</v>
      </c>
      <c r="G271" s="75" t="s">
        <v>1254</v>
      </c>
      <c r="H271" s="75"/>
      <c r="I271" s="119">
        <v>2019</v>
      </c>
      <c r="J271" s="75" t="s">
        <v>1255</v>
      </c>
      <c r="K271" s="75"/>
      <c r="L271" s="75" t="s">
        <v>1256</v>
      </c>
      <c r="M271" s="75" t="s">
        <v>48</v>
      </c>
      <c r="N271" s="75"/>
      <c r="O271" s="75"/>
      <c r="P271" s="75" t="s">
        <v>33</v>
      </c>
      <c r="Q271" s="75" t="s">
        <v>33</v>
      </c>
      <c r="R271" s="75" t="s">
        <v>33</v>
      </c>
      <c r="S271" s="75">
        <v>1</v>
      </c>
      <c r="T271" s="75"/>
      <c r="U271" s="75"/>
      <c r="V271" s="75"/>
      <c r="W271" s="75"/>
    </row>
    <row r="272" spans="1:23" s="77" customFormat="1" ht="156" x14ac:dyDescent="0.2">
      <c r="A272" s="82">
        <f t="shared" si="4"/>
        <v>267</v>
      </c>
      <c r="B272" s="89" t="s">
        <v>1257</v>
      </c>
      <c r="C272" s="75"/>
      <c r="D272" s="75" t="s">
        <v>1258</v>
      </c>
      <c r="E272" s="75"/>
      <c r="F272" s="75" t="s">
        <v>164</v>
      </c>
      <c r="G272" s="75" t="s">
        <v>1259</v>
      </c>
      <c r="H272" s="75"/>
      <c r="I272" s="119">
        <v>2019</v>
      </c>
      <c r="J272" s="75" t="s">
        <v>1260</v>
      </c>
      <c r="K272" s="75"/>
      <c r="L272" s="75" t="s">
        <v>1261</v>
      </c>
      <c r="M272" s="75" t="s">
        <v>29</v>
      </c>
      <c r="N272" s="75"/>
      <c r="O272" s="75" t="s">
        <v>33</v>
      </c>
      <c r="P272" s="75" t="s">
        <v>33</v>
      </c>
      <c r="Q272" s="75" t="s">
        <v>33</v>
      </c>
      <c r="R272" s="75" t="s">
        <v>33</v>
      </c>
      <c r="S272" s="75">
        <v>1</v>
      </c>
      <c r="T272" s="75"/>
      <c r="U272" s="75"/>
      <c r="V272" s="75"/>
      <c r="W272" s="75"/>
    </row>
    <row r="273" spans="1:23" s="77" customFormat="1" ht="166.5" customHeight="1" x14ac:dyDescent="0.2">
      <c r="A273" s="82">
        <f t="shared" si="4"/>
        <v>268</v>
      </c>
      <c r="B273" s="78" t="s">
        <v>1262</v>
      </c>
      <c r="C273" s="75"/>
      <c r="D273" s="75" t="s">
        <v>1263</v>
      </c>
      <c r="E273" s="75"/>
      <c r="F273" s="75" t="s">
        <v>170</v>
      </c>
      <c r="G273" s="75" t="s">
        <v>1264</v>
      </c>
      <c r="H273" s="75"/>
      <c r="I273" s="119">
        <v>2019</v>
      </c>
      <c r="J273" s="75" t="s">
        <v>676</v>
      </c>
      <c r="K273" s="75"/>
      <c r="L273" s="75" t="s">
        <v>1181</v>
      </c>
      <c r="M273" s="75" t="s">
        <v>48</v>
      </c>
      <c r="N273" s="75"/>
      <c r="O273" s="75"/>
      <c r="P273" s="75" t="s">
        <v>33</v>
      </c>
      <c r="Q273" s="75" t="s">
        <v>33</v>
      </c>
      <c r="R273" s="75" t="s">
        <v>33</v>
      </c>
      <c r="S273" s="75">
        <v>1</v>
      </c>
      <c r="T273" s="75"/>
      <c r="U273" s="75"/>
      <c r="V273" s="75"/>
      <c r="W273" s="75"/>
    </row>
    <row r="274" spans="1:23" s="77" customFormat="1" ht="126.75" customHeight="1" x14ac:dyDescent="0.2">
      <c r="A274" s="82">
        <f t="shared" si="4"/>
        <v>269</v>
      </c>
      <c r="B274" s="89" t="s">
        <v>1265</v>
      </c>
      <c r="C274" s="75"/>
      <c r="D274" s="75" t="s">
        <v>1266</v>
      </c>
      <c r="E274" s="75"/>
      <c r="F274" s="75" t="s">
        <v>164</v>
      </c>
      <c r="G274" s="75" t="s">
        <v>1267</v>
      </c>
      <c r="H274" s="75"/>
      <c r="I274" s="119">
        <v>2018</v>
      </c>
      <c r="J274" s="75" t="s">
        <v>1268</v>
      </c>
      <c r="K274" s="75"/>
      <c r="L274" s="75" t="s">
        <v>1269</v>
      </c>
      <c r="M274" s="75" t="s">
        <v>29</v>
      </c>
      <c r="N274" s="75" t="s">
        <v>1270</v>
      </c>
      <c r="O274" s="75"/>
      <c r="P274" s="75" t="s">
        <v>37</v>
      </c>
      <c r="Q274" s="75" t="s">
        <v>31</v>
      </c>
      <c r="R274" s="75" t="s">
        <v>33</v>
      </c>
      <c r="S274" s="75">
        <v>1</v>
      </c>
      <c r="T274" s="75" t="s">
        <v>174</v>
      </c>
      <c r="U274" s="75" t="s">
        <v>35</v>
      </c>
      <c r="V274" s="75"/>
      <c r="W274" s="75"/>
    </row>
    <row r="275" spans="1:23" s="77" customFormat="1" ht="84" x14ac:dyDescent="0.2">
      <c r="A275" s="82">
        <f t="shared" si="4"/>
        <v>270</v>
      </c>
      <c r="B275" s="78" t="s">
        <v>1272</v>
      </c>
      <c r="C275" s="75"/>
      <c r="D275" s="75" t="s">
        <v>1273</v>
      </c>
      <c r="E275" s="75"/>
      <c r="F275" s="75" t="s">
        <v>170</v>
      </c>
      <c r="G275" s="75" t="s">
        <v>434</v>
      </c>
      <c r="H275" s="75"/>
      <c r="I275" s="119">
        <v>2019</v>
      </c>
      <c r="J275" s="75" t="s">
        <v>1274</v>
      </c>
      <c r="K275" s="75"/>
      <c r="L275" s="75" t="s">
        <v>317</v>
      </c>
      <c r="M275" s="75" t="s">
        <v>29</v>
      </c>
      <c r="N275" s="75" t="s">
        <v>281</v>
      </c>
      <c r="O275" s="75" t="s">
        <v>33</v>
      </c>
      <c r="P275" s="75" t="s">
        <v>33</v>
      </c>
      <c r="Q275" s="75" t="s">
        <v>33</v>
      </c>
      <c r="R275" s="75" t="s">
        <v>33</v>
      </c>
      <c r="S275" s="75" t="s">
        <v>217</v>
      </c>
      <c r="T275" s="75" t="s">
        <v>174</v>
      </c>
      <c r="U275" s="75"/>
      <c r="V275" s="75"/>
      <c r="W275" s="75"/>
    </row>
    <row r="276" spans="1:23" s="77" customFormat="1" ht="108" x14ac:dyDescent="0.2">
      <c r="A276" s="82">
        <f t="shared" si="4"/>
        <v>271</v>
      </c>
      <c r="B276" s="78" t="s">
        <v>1275</v>
      </c>
      <c r="C276" s="75"/>
      <c r="D276" s="75" t="s">
        <v>1276</v>
      </c>
      <c r="E276" s="75"/>
      <c r="F276" s="75" t="s">
        <v>170</v>
      </c>
      <c r="G276" s="75" t="s">
        <v>914</v>
      </c>
      <c r="H276" s="75"/>
      <c r="I276" s="119">
        <v>2019</v>
      </c>
      <c r="J276" s="75" t="s">
        <v>1277</v>
      </c>
      <c r="K276" s="75"/>
      <c r="L276" s="75" t="s">
        <v>916</v>
      </c>
      <c r="M276" s="75" t="s">
        <v>29</v>
      </c>
      <c r="N276" s="75" t="s">
        <v>917</v>
      </c>
      <c r="O276" s="75" t="s">
        <v>33</v>
      </c>
      <c r="P276" s="75" t="s">
        <v>33</v>
      </c>
      <c r="Q276" s="75" t="s">
        <v>33</v>
      </c>
      <c r="R276" s="75" t="s">
        <v>33</v>
      </c>
      <c r="S276" s="75">
        <v>1</v>
      </c>
      <c r="T276" s="75" t="s">
        <v>174</v>
      </c>
      <c r="U276" s="75"/>
      <c r="V276" s="75"/>
      <c r="W276" s="75"/>
    </row>
    <row r="277" spans="1:23" s="77" customFormat="1" ht="108" x14ac:dyDescent="0.2">
      <c r="A277" s="82">
        <f t="shared" si="4"/>
        <v>272</v>
      </c>
      <c r="B277" s="78" t="s">
        <v>1278</v>
      </c>
      <c r="C277" s="75"/>
      <c r="D277" s="75" t="s">
        <v>1279</v>
      </c>
      <c r="E277" s="75"/>
      <c r="F277" s="75" t="s">
        <v>170</v>
      </c>
      <c r="G277" s="75" t="s">
        <v>914</v>
      </c>
      <c r="H277" s="75"/>
      <c r="I277" s="119">
        <v>2019</v>
      </c>
      <c r="J277" s="75" t="s">
        <v>1280</v>
      </c>
      <c r="K277" s="75"/>
      <c r="L277" s="75" t="s">
        <v>916</v>
      </c>
      <c r="M277" s="75" t="s">
        <v>29</v>
      </c>
      <c r="N277" s="75" t="s">
        <v>917</v>
      </c>
      <c r="O277" s="75" t="s">
        <v>33</v>
      </c>
      <c r="P277" s="75" t="s">
        <v>33</v>
      </c>
      <c r="Q277" s="75" t="s">
        <v>33</v>
      </c>
      <c r="R277" s="75" t="s">
        <v>33</v>
      </c>
      <c r="S277" s="75">
        <v>1</v>
      </c>
      <c r="T277" s="75" t="s">
        <v>174</v>
      </c>
      <c r="U277" s="75"/>
      <c r="V277" s="75"/>
      <c r="W277" s="75"/>
    </row>
    <row r="278" spans="1:23" s="77" customFormat="1" ht="96" x14ac:dyDescent="0.2">
      <c r="A278" s="82">
        <f t="shared" si="4"/>
        <v>273</v>
      </c>
      <c r="B278" s="89" t="s">
        <v>1281</v>
      </c>
      <c r="C278" s="75"/>
      <c r="D278" s="75" t="s">
        <v>1282</v>
      </c>
      <c r="E278" s="75"/>
      <c r="F278" s="92" t="s">
        <v>170</v>
      </c>
      <c r="G278" s="75" t="s">
        <v>253</v>
      </c>
      <c r="H278" s="75"/>
      <c r="I278" s="119">
        <v>2019</v>
      </c>
      <c r="J278" s="75" t="s">
        <v>1283</v>
      </c>
      <c r="K278" s="75"/>
      <c r="L278" s="75" t="s">
        <v>293</v>
      </c>
      <c r="M278" s="75" t="s">
        <v>29</v>
      </c>
      <c r="N278" s="75"/>
      <c r="O278" s="75"/>
      <c r="P278" s="75" t="s">
        <v>33</v>
      </c>
      <c r="Q278" s="75" t="s">
        <v>33</v>
      </c>
      <c r="R278" s="75" t="s">
        <v>33</v>
      </c>
      <c r="S278" s="75" t="s">
        <v>217</v>
      </c>
      <c r="T278" s="75" t="s">
        <v>174</v>
      </c>
      <c r="U278" s="75"/>
      <c r="V278" s="75"/>
      <c r="W278" s="75"/>
    </row>
    <row r="279" spans="1:23" s="77" customFormat="1" ht="108" x14ac:dyDescent="0.2">
      <c r="A279" s="82">
        <f t="shared" si="4"/>
        <v>274</v>
      </c>
      <c r="B279" s="89" t="s">
        <v>1284</v>
      </c>
      <c r="C279" s="75"/>
      <c r="D279" s="75" t="s">
        <v>1285</v>
      </c>
      <c r="E279" s="75"/>
      <c r="F279" s="92" t="s">
        <v>170</v>
      </c>
      <c r="G279" s="75" t="s">
        <v>253</v>
      </c>
      <c r="H279" s="75"/>
      <c r="I279" s="119">
        <v>2019</v>
      </c>
      <c r="J279" s="75" t="s">
        <v>1286</v>
      </c>
      <c r="K279" s="75"/>
      <c r="L279" s="75" t="s">
        <v>293</v>
      </c>
      <c r="M279" s="75" t="s">
        <v>29</v>
      </c>
      <c r="N279" s="75"/>
      <c r="O279" s="75"/>
      <c r="P279" s="75" t="s">
        <v>33</v>
      </c>
      <c r="Q279" s="75" t="s">
        <v>33</v>
      </c>
      <c r="R279" s="75" t="s">
        <v>33</v>
      </c>
      <c r="S279" s="75" t="s">
        <v>217</v>
      </c>
      <c r="T279" s="75" t="s">
        <v>174</v>
      </c>
      <c r="U279" s="75"/>
      <c r="V279" s="75"/>
      <c r="W279" s="75"/>
    </row>
    <row r="280" spans="1:23" s="77" customFormat="1" ht="120" x14ac:dyDescent="0.2">
      <c r="A280" s="82">
        <f t="shared" si="4"/>
        <v>275</v>
      </c>
      <c r="B280" s="89" t="s">
        <v>1287</v>
      </c>
      <c r="C280" s="110"/>
      <c r="D280" s="75" t="s">
        <v>1288</v>
      </c>
      <c r="E280" s="75"/>
      <c r="F280" s="92" t="s">
        <v>170</v>
      </c>
      <c r="G280" s="75" t="s">
        <v>1289</v>
      </c>
      <c r="H280" s="75"/>
      <c r="I280" s="119">
        <v>2019</v>
      </c>
      <c r="J280" s="105" t="s">
        <v>1290</v>
      </c>
      <c r="K280" s="75"/>
      <c r="L280" s="75" t="s">
        <v>1291</v>
      </c>
      <c r="M280" s="92" t="s">
        <v>48</v>
      </c>
      <c r="N280" s="75"/>
      <c r="O280" s="75" t="s">
        <v>33</v>
      </c>
      <c r="P280" s="75" t="s">
        <v>33</v>
      </c>
      <c r="Q280" s="75" t="s">
        <v>33</v>
      </c>
      <c r="R280" s="75" t="s">
        <v>33</v>
      </c>
      <c r="S280" s="75">
        <v>1</v>
      </c>
      <c r="T280" s="75" t="s">
        <v>174</v>
      </c>
      <c r="U280" s="75"/>
      <c r="V280" s="75"/>
      <c r="W280" s="75"/>
    </row>
    <row r="281" spans="1:23" s="77" customFormat="1" ht="120" x14ac:dyDescent="0.2">
      <c r="A281" s="82">
        <f t="shared" si="4"/>
        <v>276</v>
      </c>
      <c r="B281" s="89" t="s">
        <v>1292</v>
      </c>
      <c r="C281" s="110"/>
      <c r="D281" s="75" t="s">
        <v>1293</v>
      </c>
      <c r="E281" s="75"/>
      <c r="F281" s="92" t="s">
        <v>170</v>
      </c>
      <c r="G281" s="75" t="s">
        <v>1289</v>
      </c>
      <c r="H281" s="75"/>
      <c r="I281" s="119">
        <v>2019</v>
      </c>
      <c r="J281" s="105" t="s">
        <v>1290</v>
      </c>
      <c r="K281" s="75"/>
      <c r="L281" s="75" t="s">
        <v>1291</v>
      </c>
      <c r="M281" s="92" t="s">
        <v>48</v>
      </c>
      <c r="N281" s="75"/>
      <c r="O281" s="75" t="s">
        <v>33</v>
      </c>
      <c r="P281" s="75" t="s">
        <v>33</v>
      </c>
      <c r="Q281" s="75" t="s">
        <v>33</v>
      </c>
      <c r="R281" s="75" t="s">
        <v>33</v>
      </c>
      <c r="S281" s="75">
        <v>1</v>
      </c>
      <c r="T281" s="75" t="s">
        <v>174</v>
      </c>
      <c r="U281" s="75"/>
      <c r="V281" s="75"/>
      <c r="W281" s="75"/>
    </row>
    <row r="282" spans="1:23" s="77" customFormat="1" ht="132" x14ac:dyDescent="0.2">
      <c r="A282" s="82">
        <f t="shared" si="4"/>
        <v>277</v>
      </c>
      <c r="B282" s="89" t="s">
        <v>1294</v>
      </c>
      <c r="C282" s="75"/>
      <c r="D282" s="75" t="s">
        <v>1295</v>
      </c>
      <c r="E282" s="75"/>
      <c r="F282" s="92" t="s">
        <v>170</v>
      </c>
      <c r="G282" s="75" t="s">
        <v>1296</v>
      </c>
      <c r="H282" s="75"/>
      <c r="I282" s="119">
        <v>2019</v>
      </c>
      <c r="J282" s="75" t="s">
        <v>1297</v>
      </c>
      <c r="K282" s="75"/>
      <c r="L282" s="75" t="s">
        <v>1298</v>
      </c>
      <c r="M282" s="92" t="s">
        <v>48</v>
      </c>
      <c r="N282" s="75"/>
      <c r="O282" s="75" t="s">
        <v>33</v>
      </c>
      <c r="P282" s="75" t="s">
        <v>33</v>
      </c>
      <c r="Q282" s="75" t="s">
        <v>33</v>
      </c>
      <c r="R282" s="75" t="s">
        <v>33</v>
      </c>
      <c r="S282" s="75">
        <v>1</v>
      </c>
      <c r="T282" s="75" t="s">
        <v>174</v>
      </c>
      <c r="U282" s="75"/>
      <c r="V282" s="75"/>
      <c r="W282" s="75"/>
    </row>
    <row r="283" spans="1:23" s="77" customFormat="1" ht="84" x14ac:dyDescent="0.2">
      <c r="A283" s="82">
        <f t="shared" si="4"/>
        <v>278</v>
      </c>
      <c r="B283" s="89" t="s">
        <v>1299</v>
      </c>
      <c r="C283" s="75"/>
      <c r="D283" s="75" t="s">
        <v>1300</v>
      </c>
      <c r="E283" s="75"/>
      <c r="F283" s="92" t="s">
        <v>170</v>
      </c>
      <c r="G283" s="75" t="s">
        <v>1289</v>
      </c>
      <c r="H283" s="75"/>
      <c r="I283" s="119">
        <v>2019</v>
      </c>
      <c r="J283" s="105" t="s">
        <v>1290</v>
      </c>
      <c r="K283" s="75"/>
      <c r="L283" s="75" t="s">
        <v>1291</v>
      </c>
      <c r="M283" s="92" t="s">
        <v>48</v>
      </c>
      <c r="N283" s="75"/>
      <c r="O283" s="75" t="s">
        <v>33</v>
      </c>
      <c r="P283" s="75" t="s">
        <v>33</v>
      </c>
      <c r="Q283" s="75" t="s">
        <v>33</v>
      </c>
      <c r="R283" s="75" t="s">
        <v>33</v>
      </c>
      <c r="S283" s="75">
        <v>1</v>
      </c>
      <c r="T283" s="75" t="s">
        <v>174</v>
      </c>
      <c r="U283" s="75"/>
      <c r="V283" s="75"/>
      <c r="W283" s="75"/>
    </row>
    <row r="284" spans="1:23" s="77" customFormat="1" ht="120" x14ac:dyDescent="0.2">
      <c r="A284" s="82">
        <f t="shared" si="4"/>
        <v>279</v>
      </c>
      <c r="B284" s="89" t="s">
        <v>1301</v>
      </c>
      <c r="C284" s="75"/>
      <c r="D284" s="75" t="s">
        <v>1302</v>
      </c>
      <c r="E284" s="75"/>
      <c r="F284" s="92" t="s">
        <v>170</v>
      </c>
      <c r="G284" s="75" t="s">
        <v>1303</v>
      </c>
      <c r="H284" s="75"/>
      <c r="I284" s="119">
        <v>2019</v>
      </c>
      <c r="J284" s="75" t="s">
        <v>1304</v>
      </c>
      <c r="K284" s="75" t="s">
        <v>1305</v>
      </c>
      <c r="L284" s="75" t="s">
        <v>1306</v>
      </c>
      <c r="M284" s="92" t="s">
        <v>48</v>
      </c>
      <c r="N284" s="75"/>
      <c r="O284" s="75" t="s">
        <v>33</v>
      </c>
      <c r="P284" s="75" t="s">
        <v>33</v>
      </c>
      <c r="Q284" s="75" t="s">
        <v>33</v>
      </c>
      <c r="R284" s="75" t="s">
        <v>33</v>
      </c>
      <c r="S284" s="75">
        <v>1</v>
      </c>
      <c r="T284" s="75"/>
      <c r="U284" s="75"/>
      <c r="V284" s="75"/>
      <c r="W284" s="75"/>
    </row>
    <row r="285" spans="1:23" s="77" customFormat="1" ht="108" x14ac:dyDescent="0.2">
      <c r="A285" s="82">
        <f t="shared" si="4"/>
        <v>280</v>
      </c>
      <c r="B285" s="89" t="s">
        <v>1307</v>
      </c>
      <c r="C285" s="75"/>
      <c r="D285" s="75" t="s">
        <v>1308</v>
      </c>
      <c r="E285" s="75"/>
      <c r="F285" s="92" t="s">
        <v>170</v>
      </c>
      <c r="G285" s="75" t="s">
        <v>1309</v>
      </c>
      <c r="H285" s="75"/>
      <c r="I285" s="119">
        <v>2019</v>
      </c>
      <c r="J285" s="105" t="s">
        <v>1290</v>
      </c>
      <c r="K285" s="75" t="s">
        <v>1310</v>
      </c>
      <c r="L285" s="75" t="s">
        <v>1311</v>
      </c>
      <c r="M285" s="92" t="s">
        <v>48</v>
      </c>
      <c r="N285" s="75"/>
      <c r="O285" s="75" t="s">
        <v>33</v>
      </c>
      <c r="P285" s="75" t="s">
        <v>33</v>
      </c>
      <c r="Q285" s="75" t="s">
        <v>33</v>
      </c>
      <c r="R285" s="75" t="s">
        <v>33</v>
      </c>
      <c r="S285" s="75">
        <v>1</v>
      </c>
      <c r="T285" s="75" t="s">
        <v>174</v>
      </c>
      <c r="U285" s="75"/>
      <c r="V285" s="75"/>
      <c r="W285" s="75"/>
    </row>
    <row r="286" spans="1:23" s="113" customFormat="1" x14ac:dyDescent="0.2">
      <c r="A286" s="82"/>
      <c r="B286" s="109"/>
      <c r="C286" s="109"/>
      <c r="D286" s="77"/>
      <c r="E286" s="77"/>
      <c r="F286" s="77"/>
      <c r="G286" s="77"/>
      <c r="H286" s="77"/>
      <c r="I286" s="123"/>
      <c r="J286" s="77"/>
      <c r="K286" s="77"/>
      <c r="L286" s="77"/>
      <c r="M286" s="77"/>
      <c r="N286" s="77"/>
      <c r="O286" s="77"/>
      <c r="P286" s="112"/>
      <c r="Q286" s="112"/>
      <c r="R286" s="112"/>
      <c r="S286" s="112"/>
    </row>
    <row r="287" spans="1:23" s="113" customFormat="1" x14ac:dyDescent="0.2">
      <c r="A287" s="111"/>
      <c r="B287" s="109"/>
      <c r="C287" s="109"/>
      <c r="D287" s="77"/>
      <c r="E287" s="77"/>
      <c r="F287" s="77"/>
      <c r="G287" s="77"/>
      <c r="H287" s="77"/>
      <c r="I287" s="123"/>
      <c r="J287" s="77"/>
      <c r="K287" s="77"/>
      <c r="L287" s="77"/>
      <c r="M287" s="77"/>
      <c r="N287" s="77"/>
      <c r="O287" s="77"/>
      <c r="P287" s="112"/>
      <c r="Q287" s="112"/>
      <c r="R287" s="112"/>
      <c r="S287" s="112"/>
    </row>
    <row r="288" spans="1:23" s="117" customFormat="1" x14ac:dyDescent="0.2">
      <c r="A288" s="114"/>
      <c r="B288" s="115"/>
      <c r="C288" s="115"/>
      <c r="D288" s="85"/>
      <c r="E288" s="85"/>
      <c r="F288" s="85"/>
      <c r="G288" s="85"/>
      <c r="H288" s="85"/>
      <c r="I288" s="124"/>
      <c r="J288" s="85"/>
      <c r="K288" s="85"/>
      <c r="L288" s="85"/>
      <c r="M288" s="85"/>
      <c r="N288" s="85"/>
      <c r="O288" s="85"/>
      <c r="P288" s="116"/>
      <c r="Q288" s="116"/>
      <c r="R288" s="116"/>
      <c r="S288" s="116"/>
    </row>
    <row r="289" spans="1:19" s="117" customFormat="1" x14ac:dyDescent="0.2">
      <c r="A289" s="114"/>
      <c r="B289" s="115"/>
      <c r="C289" s="115"/>
      <c r="D289" s="85"/>
      <c r="E289" s="85"/>
      <c r="F289" s="85"/>
      <c r="G289" s="85"/>
      <c r="H289" s="85"/>
      <c r="I289" s="124"/>
      <c r="J289" s="85"/>
      <c r="K289" s="85"/>
      <c r="L289" s="85"/>
      <c r="M289" s="85"/>
      <c r="N289" s="85"/>
      <c r="O289" s="85"/>
      <c r="P289" s="116"/>
      <c r="Q289" s="116"/>
      <c r="R289" s="116"/>
      <c r="S289" s="116"/>
    </row>
    <row r="290" spans="1:19" s="117" customFormat="1" x14ac:dyDescent="0.2">
      <c r="A290" s="114"/>
      <c r="B290" s="115"/>
      <c r="C290" s="115"/>
      <c r="D290" s="85"/>
      <c r="E290" s="85"/>
      <c r="F290" s="85"/>
      <c r="G290" s="85"/>
      <c r="H290" s="85"/>
      <c r="I290" s="124"/>
      <c r="J290" s="85"/>
      <c r="K290" s="85"/>
      <c r="L290" s="85"/>
      <c r="M290" s="85"/>
      <c r="N290" s="85"/>
      <c r="O290" s="85"/>
      <c r="P290" s="116"/>
      <c r="Q290" s="116"/>
      <c r="R290" s="116"/>
      <c r="S290" s="116"/>
    </row>
  </sheetData>
  <sheetProtection selectLockedCells="1" selectUnlockedCells="1"/>
  <autoFilter ref="A5:X286"/>
  <dataConsolidate/>
  <dataValidations count="15">
    <dataValidation type="list" allowBlank="1" showInputMessage="1" showErrorMessage="1" sqref="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WCM6 WMI6 WWE6 W6 W167:W281 WWE167:WWE281 WMI167:WMI281 WCM167:WCM281 VSQ167:VSQ281 VIU167:VIU281 UYY167:UYY281 UPC167:UPC281 UFG167:UFG281 TVK167:TVK281 TLO167:TLO281 TBS167:TBS281 SRW167:SRW281 SIA167:SIA281 RYE167:RYE281 ROI167:ROI281 REM167:REM281 QUQ167:QUQ281 QKU167:QKU281 QAY167:QAY281 PRC167:PRC281 PHG167:PHG281 OXK167:OXK281 ONO167:ONO281 ODS167:ODS281 NTW167:NTW281 NKA167:NKA281 NAE167:NAE281 MQI167:MQI281 MGM167:MGM281 LWQ167:LWQ281 LMU167:LMU281 LCY167:LCY281 KTC167:KTC281 KJG167:KJG281 JZK167:JZK281 JPO167:JPO281 JFS167:JFS281 IVW167:IVW281 IMA167:IMA281 ICE167:ICE281 HSI167:HSI281 HIM167:HIM281 GYQ167:GYQ281 GOU167:GOU281 GEY167:GEY281 FVC167:FVC281 FLG167:FLG281 FBK167:FBK281 ERO167:ERO281 EHS167:EHS281 DXW167:DXW281 DOA167:DOA281 DEE167:DEE281 CUI167:CUI281 CKM167:CKM281 CAQ167:CAQ281 BQU167:BQU281 BGY167:BGY281 AXC167:AXC281 ANG167:ANG281 ADK167:ADK281 TO167:TO281 JS167:JS281">
      <formula1>ERIH</formula1>
    </dataValidation>
    <dataValidation type="list" allowBlank="1" showInputMessage="1" showErrorMessage="1" sqref="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 JR6 V167:V285 WWD167:WWD285 WMH167:WMH285 WCL167:WCL285 VSP167:VSP285 VIT167:VIT285 UYX167:UYX285 UPB167:UPB285 UFF167:UFF285 TVJ167:TVJ285 TLN167:TLN285 TBR167:TBR285 SRV167:SRV285 SHZ167:SHZ285 RYD167:RYD285 ROH167:ROH285 REL167:REL285 QUP167:QUP285 QKT167:QKT285 QAX167:QAX285 PRB167:PRB285 PHF167:PHF285 OXJ167:OXJ285 ONN167:ONN285 ODR167:ODR285 NTV167:NTV285 NJZ167:NJZ285 NAD167:NAD285 MQH167:MQH285 MGL167:MGL285 LWP167:LWP285 LMT167:LMT285 LCX167:LCX285 KTB167:KTB285 KJF167:KJF285 JZJ167:JZJ285 JPN167:JPN285 JFR167:JFR285 IVV167:IVV285 ILZ167:ILZ285 ICD167:ICD285 HSH167:HSH285 HIL167:HIL285 GYP167:GYP285 GOT167:GOT285 GEX167:GEX285 FVB167:FVB285 FLF167:FLF285 FBJ167:FBJ285 ERN167:ERN285 EHR167:EHR285 DXV167:DXV285 DNZ167:DNZ285 DED167:DED285 CUH167:CUH285 CKL167:CKL285 CAP167:CAP285 BQT167:BQT285 BGX167:BGX285 AXB167:AXB285 ANF167:ANF285 ADJ167:ADJ285 TN167:TN285 JR167:JR285">
      <formula1>Google_Scolar</formula1>
    </dataValidation>
    <dataValidation type="list" allowBlank="1" showErrorMessage="1" sqref="W7:W166 JS7:JS166 TO7:TO166 ADK7:ADK166 ANG7:ANG166 AXC7:AXC166 BGY7:BGY166 BQU7:BQU166 CAQ7:CAQ166 CKM7:CKM166 CUI7:CUI166 DEE7:DEE166 DOA7:DOA166 DXW7:DXW166 EHS7:EHS166 ERO7:ERO166 FBK7:FBK166 FLG7:FLG166 FVC7:FVC166 GEY7:GEY166 GOU7:GOU166 GYQ7:GYQ166 HIM7:HIM166 HSI7:HSI166 ICE7:ICE166 IMA7:IMA166 IVW7:IVW166 JFS7:JFS166 JPO7:JPO166 JZK7:JZK166 KJG7:KJG166 KTC7:KTC166 LCY7:LCY166 LMU7:LMU166 LWQ7:LWQ166 MGM7:MGM166 MQI7:MQI166 NAE7:NAE166 NKA7:NKA166 NTW7:NTW166 ODS7:ODS166 ONO7:ONO166 OXK7:OXK166 PHG7:PHG166 PRC7:PRC166 QAY7:QAY166 QKU7:QKU166 QUQ7:QUQ166 REM7:REM166 ROI7:ROI166 RYE7:RYE166 SIA7:SIA166 SRW7:SRW166 TBS7:TBS166 TLO7:TLO166 TVK7:TVK166 UFG7:UFG166 UPC7:UPC166 UYY7:UYY166 VIU7:VIU166 VSQ7:VSQ166 WCM7:WCM166 WMI7:WMI166 WWE7:WWE166">
      <formula1>ERIH</formula1>
    </dataValidation>
    <dataValidation type="list" allowBlank="1" showErrorMessage="1" sqref="V7:V166 JR7:JR166 TN7:TN166 ADJ7:ADJ166 ANF7:ANF166 AXB7:AXB166 BGX7:BGX166 BQT7:BQT166 CAP7:CAP166 CKL7:CKL166 CUH7:CUH166 DED7:DED166 DNZ7:DNZ166 DXV7:DXV166 EHR7:EHR166 ERN7:ERN166 FBJ7:FBJ166 FLF7:FLF166 FVB7:FVB166 GEX7:GEX166 GOT7:GOT166 GYP7:GYP166 HIL7:HIL166 HSH7:HSH166 ICD7:ICD166 ILZ7:ILZ166 IVV7:IVV166 JFR7:JFR166 JPN7:JPN166 JZJ7:JZJ166 KJF7:KJF166 KTB7:KTB166 LCX7:LCX166 LMT7:LMT166 LWP7:LWP166 MGL7:MGL166 MQH7:MQH166 NAD7:NAD166 NJZ7:NJZ166 NTV7:NTV166 ODR7:ODR166 ONN7:ONN166 OXJ7:OXJ166 PHF7:PHF166 PRB7:PRB166 QAX7:QAX166 QKT7:QKT166 QUP7:QUP166 REL7:REL166 ROH7:ROH166 RYD7:RYD166 SHZ7:SHZ166 SRV7:SRV166 TBR7:TBR166 TLN7:TLN166 TVJ7:TVJ166 UFF7:UFF166 UPB7:UPB166 UYX7:UYX166 VIT7:VIT166 VSP7:VSP166 WCL7:WCL166 WMH7:WMH166 WWD7:WWD166">
      <formula1>Google_Scolar</formula1>
    </dataValidation>
    <dataValidation type="list" allowBlank="1" showErrorMessage="1" sqref="U7:U166 JQ7:JQ166 TM7:TM166 ADI7:ADI166 ANE7:ANE166 AXA7:AXA166 BGW7:BGW166 BQS7:BQS166 CAO7:CAO166 CKK7:CKK166 CUG7:CUG166 DEC7:DEC166 DNY7:DNY166 DXU7:DXU166 EHQ7:EHQ166 ERM7:ERM166 FBI7:FBI166 FLE7:FLE166 FVA7:FVA166 GEW7:GEW166 GOS7:GOS166 GYO7:GYO166 HIK7:HIK166 HSG7:HSG166 ICC7:ICC166 ILY7:ILY166 IVU7:IVU166 JFQ7:JFQ166 JPM7:JPM166 JZI7:JZI166 KJE7:KJE166 KTA7:KTA166 LCW7:LCW166 LMS7:LMS166 LWO7:LWO166 MGK7:MGK166 MQG7:MQG166 NAC7:NAC166 NJY7:NJY166 NTU7:NTU166 ODQ7:ODQ166 ONM7:ONM166 OXI7:OXI166 PHE7:PHE166 PRA7:PRA166 QAW7:QAW166 QKS7:QKS166 QUO7:QUO166 REK7:REK166 ROG7:ROG166 RYC7:RYC166 SHY7:SHY166 SRU7:SRU166 TBQ7:TBQ166 TLM7:TLM166 TVI7:TVI166 UFE7:UFE166 UPA7:UPA166 UYW7:UYW166 VIS7:VIS166 VSO7:VSO166 WCK7:WCK166 WMG7:WMG166 WWC7:WWC166">
      <formula1>Scopus</formula1>
    </dataValidation>
    <dataValidation type="list" allowBlank="1" showErrorMessage="1" sqref="T7:T166 JP7:JP166 TL7:TL166 ADH7:ADH166 AND7:AND166 AWZ7:AWZ166 BGV7:BGV166 BQR7:BQR166 CAN7:CAN166 CKJ7:CKJ166 CUF7:CUF166 DEB7:DEB166 DNX7:DNX166 DXT7:DXT166 EHP7:EHP166 ERL7:ERL166 FBH7:FBH166 FLD7:FLD166 FUZ7:FUZ166 GEV7:GEV166 GOR7:GOR166 GYN7:GYN166 HIJ7:HIJ166 HSF7:HSF166 ICB7:ICB166 ILX7:ILX166 IVT7:IVT166 JFP7:JFP166 JPL7:JPL166 JZH7:JZH166 KJD7:KJD166 KSZ7:KSZ166 LCV7:LCV166 LMR7:LMR166 LWN7:LWN166 MGJ7:MGJ166 MQF7:MQF166 NAB7:NAB166 NJX7:NJX166 NTT7:NTT166 ODP7:ODP166 ONL7:ONL166 OXH7:OXH166 PHD7:PHD166 PQZ7:PQZ166 QAV7:QAV166 QKR7:QKR166 QUN7:QUN166 REJ7:REJ166 ROF7:ROF166 RYB7:RYB166 SHX7:SHX166 SRT7:SRT166 TBP7:TBP166 TLL7:TLL166 TVH7:TVH166 UFD7:UFD166 UOZ7:UOZ166 UYV7:UYV166 VIR7:VIR166 VSN7:VSN166 WCJ7:WCJ166 WMF7:WMF166 WWB7:WWB166">
      <formula1>online</formula1>
    </dataValidation>
    <dataValidation type="list" allowBlank="1" showErrorMessage="1" sqref="S7:S166 JO7:JO166 TK7:TK166 ADG7:ADG166 ANC7:ANC166 AWY7:AWY166 BGU7:BGU166 BQQ7:BQQ166 CAM7:CAM166 CKI7:CKI166 CUE7:CUE166 DEA7:DEA166 DNW7:DNW166 DXS7:DXS166 EHO7:EHO166 ERK7:ERK166 FBG7:FBG166 FLC7:FLC166 FUY7:FUY166 GEU7:GEU166 GOQ7:GOQ166 GYM7:GYM166 HII7:HII166 HSE7:HSE166 ICA7:ICA166 ILW7:ILW166 IVS7:IVS166 JFO7:JFO166 JPK7:JPK166 JZG7:JZG166 KJC7:KJC166 KSY7:KSY166 LCU7:LCU166 LMQ7:LMQ166 LWM7:LWM166 MGI7:MGI166 MQE7:MQE166 NAA7:NAA166 NJW7:NJW166 NTS7:NTS166 ODO7:ODO166 ONK7:ONK166 OXG7:OXG166 PHC7:PHC166 PQY7:PQY166 QAU7:QAU166 QKQ7:QKQ166 QUM7:QUM166 REI7:REI166 ROE7:ROE166 RYA7:RYA166 SHW7:SHW166 SRS7:SRS166 TBO7:TBO166 TLK7:TLK166 TVG7:TVG166 UFC7:UFC166 UOY7:UOY166 UYU7:UYU166 VIQ7:VIQ166 VSM7:VSM166 WCI7:WCI166 WME7:WME166 WWA7:WWA166">
      <formula1>conf</formula1>
    </dataValidation>
    <dataValidation type="list" allowBlank="1" showInputMessage="1" showErrorMessage="1" sqref="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 S167:S285 WWA167:WWA283 WME167:WME283 WCI167:WCI283 VSM167:VSM283 VIQ167:VIQ283 UYU167:UYU283 UOY167:UOY283 UFC167:UFC283 TVG167:TVG283 TLK167:TLK283 TBO167:TBO283 SRS167:SRS283 SHW167:SHW283 RYA167:RYA283 ROE167:ROE283 REI167:REI283 QUM167:QUM283 QKQ167:QKQ283 QAU167:QAU283 PQY167:PQY283 PHC167:PHC283 OXG167:OXG283 ONK167:ONK283 ODO167:ODO283 NTS167:NTS283 NJW167:NJW283 NAA167:NAA283 MQE167:MQE283 MGI167:MGI283 LWM167:LWM283 LMQ167:LMQ283 LCU167:LCU283 KSY167:KSY283 KJC167:KJC283 JZG167:JZG283 JPK167:JPK283 JFO167:JFO283 IVS167:IVS283 ILW167:ILW283 ICA167:ICA283 HSE167:HSE283 HII167:HII283 GYM167:GYM283 GOQ167:GOQ283 GEU167:GEU283 FUY167:FUY283 FLC167:FLC283 FBG167:FBG283 ERK167:ERK283 EHO167:EHO283 DXS167:DXS283 DNW167:DNW283 DEA167:DEA283 CUE167:CUE283 CKI167:CKI283 CAM167:CAM283 BQQ167:BQQ283 BGU167:BGU283 AWY167:AWY283 ANC167:ANC283 ADG167:ADG283 TK167:TK283 JO167:JO283">
      <formula1>conf</formula1>
    </dataValidation>
    <dataValidation type="list" allowBlank="1" showInputMessage="1" showErrorMessage="1" sqref="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 T167:T285 WWB167:WWB282 WMF167:WMF282 WCJ167:WCJ282 VSN167:VSN282 VIR167:VIR282 UYV167:UYV282 UOZ167:UOZ282 UFD167:UFD282 TVH167:TVH282 TLL167:TLL282 TBP167:TBP282 SRT167:SRT282 SHX167:SHX282 RYB167:RYB282 ROF167:ROF282 REJ167:REJ282 QUN167:QUN282 QKR167:QKR282 QAV167:QAV282 PQZ167:PQZ282 PHD167:PHD282 OXH167:OXH282 ONL167:ONL282 ODP167:ODP282 NTT167:NTT282 NJX167:NJX282 NAB167:NAB282 MQF167:MQF282 MGJ167:MGJ282 LWN167:LWN282 LMR167:LMR282 LCV167:LCV282 KSZ167:KSZ282 KJD167:KJD282 JZH167:JZH282 JPL167:JPL282 JFP167:JFP282 IVT167:IVT282 ILX167:ILX282 ICB167:ICB282 HSF167:HSF282 HIJ167:HIJ282 GYN167:GYN282 GOR167:GOR282 GEV167:GEV282 FUZ167:FUZ282 FLD167:FLD282 FBH167:FBH282 ERL167:ERL282 EHP167:EHP282 DXT167:DXT282 DNX167:DNX282 DEB167:DEB282 CUF167:CUF282 CKJ167:CKJ282 CAN167:CAN282 BQR167:BQR282 BGV167:BGV282 AWZ167:AWZ282 AND167:AND282 ADH167:ADH282 TL167:TL282 JP167:JP282">
      <formula1>online</formula1>
    </dataValidation>
    <dataValidation type="list" allowBlank="1" showInputMessage="1" showErrorMessage="1" sqref="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U6 U167:U282 WWC167:WWC282 WMG167:WMG282 WCK167:WCK282 VSO167:VSO282 VIS167:VIS282 UYW167:UYW282 UPA167:UPA282 UFE167:UFE282 TVI167:TVI282 TLM167:TLM282 TBQ167:TBQ282 SRU167:SRU282 SHY167:SHY282 RYC167:RYC282 ROG167:ROG282 REK167:REK282 QUO167:QUO282 QKS167:QKS282 QAW167:QAW282 PRA167:PRA282 PHE167:PHE282 OXI167:OXI282 ONM167:ONM282 ODQ167:ODQ282 NTU167:NTU282 NJY167:NJY282 NAC167:NAC282 MQG167:MQG282 MGK167:MGK282 LWO167:LWO282 LMS167:LMS282 LCW167:LCW282 KTA167:KTA282 KJE167:KJE282 JZI167:JZI282 JPM167:JPM282 JFQ167:JFQ282 IVU167:IVU282 ILY167:ILY282 ICC167:ICC282 HSG167:HSG282 HIK167:HIK282 GYO167:GYO282 GOS167:GOS282 GEW167:GEW282 FVA167:FVA282 FLE167:FLE282 FBI167:FBI282 ERM167:ERM282 EHQ167:EHQ282 DXU167:DXU282 DNY167:DNY282 DEC167:DEC282 CUG167:CUG282 CKK167:CKK282 CAO167:CAO282 BQS167:BQS282 BGW167:BGW282 AXA167:AXA282 ANE167:ANE282 ADI167:ADI282 TM167:TM282 JQ167:JQ282">
      <formula1>Scopus</formula1>
    </dataValidation>
    <dataValidation type="list" allowBlank="1" showInputMessage="1" showErrorMessage="1" sqref="JB6:JB285 WVN6:WVN285 WLR6:WLR285 WBV6:WBV285 VRZ6:VRZ285 VID6:VID285 UYH6:UYH285 UOL6:UOL285 UEP6:UEP285 TUT6:TUT285 TKX6:TKX285 TBB6:TBB285 SRF6:SRF285 SHJ6:SHJ285 RXN6:RXN285 RNR6:RNR285 RDV6:RDV285 QTZ6:QTZ285 QKD6:QKD285 QAH6:QAH285 PQL6:PQL285 PGP6:PGP285 OWT6:OWT285 OMX6:OMX285 ODB6:ODB285 NTF6:NTF285 NJJ6:NJJ285 MZN6:MZN285 MPR6:MPR285 MFV6:MFV285 LVZ6:LVZ285 LMD6:LMD285 LCH6:LCH285 KSL6:KSL285 KIP6:KIP285 JYT6:JYT285 JOX6:JOX285 JFB6:JFB285 IVF6:IVF285 ILJ6:ILJ285 IBN6:IBN285 HRR6:HRR285 HHV6:HHV285 GXZ6:GXZ285 GOD6:GOD285 GEH6:GEH285 FUL6:FUL285 FKP6:FKP285 FAT6:FAT285 EQX6:EQX285 EHB6:EHB285 DXF6:DXF285 DNJ6:DNJ285 DDN6:DDN285 CTR6:CTR285 CJV6:CJV285 BZZ6:BZZ285 BQD6:BQD285 BGH6:BGH285 AWL6:AWL285 AMP6:AMP285 ACT6:ACT285 SX6:SX285 F6:F285">
      <formula1>type</formula1>
    </dataValidation>
    <dataValidation type="list" allowBlank="1" showInputMessage="1" showErrorMessage="1" sqref="JI6:JI285 WVU6:WVU285 WLY6:WLY285 WCC6:WCC285 VSG6:VSG285 VIK6:VIK285 UYO6:UYO285 UOS6:UOS285 UEW6:UEW285 TVA6:TVA285 TLE6:TLE285 TBI6:TBI285 SRM6:SRM285 SHQ6:SHQ285 RXU6:RXU285 RNY6:RNY285 REC6:REC285 QUG6:QUG285 QKK6:QKK285 QAO6:QAO285 PQS6:PQS285 PGW6:PGW285 OXA6:OXA285 ONE6:ONE285 ODI6:ODI285 NTM6:NTM285 NJQ6:NJQ285 MZU6:MZU285 MPY6:MPY285 MGC6:MGC285 LWG6:LWG285 LMK6:LMK285 LCO6:LCO285 KSS6:KSS285 KIW6:KIW285 JZA6:JZA285 JPE6:JPE285 JFI6:JFI285 IVM6:IVM285 ILQ6:ILQ285 IBU6:IBU285 HRY6:HRY285 HIC6:HIC285 GYG6:GYG285 GOK6:GOK285 GEO6:GEO285 FUS6:FUS285 FKW6:FKW285 FBA6:FBA285 ERE6:ERE285 EHI6:EHI285 DXM6:DXM285 DNQ6:DNQ285 DDU6:DDU285 CTY6:CTY285 CKC6:CKC285 CAG6:CAG285 BQK6:BQK285 BGO6:BGO285 AWS6:AWS285 AMW6:AMW285 ADA6:ADA285 TE6:TE285 M6:M285">
      <formula1>country</formula1>
    </dataValidation>
    <dataValidation type="list" allowBlank="1" showInputMessage="1" showErrorMessage="1" sqref="JL6:JL285 WVX6:WVX285 WMB6:WMB285 WCF6:WCF285 VSJ6:VSJ285 VIN6:VIN285 UYR6:UYR285 UOV6:UOV285 UEZ6:UEZ285 TVD6:TVD285 TLH6:TLH285 TBL6:TBL285 SRP6:SRP285 SHT6:SHT285 RXX6:RXX285 ROB6:ROB285 REF6:REF285 QUJ6:QUJ285 QKN6:QKN285 QAR6:QAR285 PQV6:PQV285 PGZ6:PGZ285 OXD6:OXD285 ONH6:ONH285 ODL6:ODL285 NTP6:NTP285 NJT6:NJT285 MZX6:MZX285 MQB6:MQB285 MGF6:MGF285 LWJ6:LWJ285 LMN6:LMN285 LCR6:LCR285 KSV6:KSV285 KIZ6:KIZ285 JZD6:JZD285 JPH6:JPH285 JFL6:JFL285 IVP6:IVP285 ILT6:ILT285 IBX6:IBX285 HSB6:HSB285 HIF6:HIF285 GYJ6:GYJ285 GON6:GON285 GER6:GER285 FUV6:FUV285 FKZ6:FKZ285 FBD6:FBD285 ERH6:ERH285 EHL6:EHL285 DXP6:DXP285 DNT6:DNT285 DDX6:DDX285 CUB6:CUB285 CKF6:CKF285 CAJ6:CAJ285 BQN6:BQN285 BGR6:BGR285 AWV6:AWV285 AMZ6:AMZ285 ADD6:ADD285 TH6:TH285 P6:P285">
      <formula1>base</formula1>
    </dataValidation>
    <dataValidation type="list" allowBlank="1" showInputMessage="1" showErrorMessage="1" sqref="JM6:JM285 WVY6:WVY285 WMC6:WMC285 WCG6:WCG285 VSK6:VSK285 VIO6:VIO285 UYS6:UYS285 UOW6:UOW285 UFA6:UFA285 TVE6:TVE285 TLI6:TLI285 TBM6:TBM285 SRQ6:SRQ285 SHU6:SHU285 RXY6:RXY285 ROC6:ROC285 REG6:REG285 QUK6:QUK285 QKO6:QKO285 QAS6:QAS285 PQW6:PQW285 PHA6:PHA285 OXE6:OXE285 ONI6:ONI285 ODM6:ODM285 NTQ6:NTQ285 NJU6:NJU285 MZY6:MZY285 MQC6:MQC285 MGG6:MGG285 LWK6:LWK285 LMO6:LMO285 LCS6:LCS285 KSW6:KSW285 KJA6:KJA285 JZE6:JZE285 JPI6:JPI285 JFM6:JFM285 IVQ6:IVQ285 ILU6:ILU285 IBY6:IBY285 HSC6:HSC285 HIG6:HIG285 GYK6:GYK285 GOO6:GOO285 GES6:GES285 FUW6:FUW285 FLA6:FLA285 FBE6:FBE285 ERI6:ERI285 EHM6:EHM285 DXQ6:DXQ285 DNU6:DNU285 DDY6:DDY285 CUC6:CUC285 CKG6:CKG285 CAK6:CAK285 BQO6:BQO285 BGS6:BGS285 AWW6:AWW285 ANA6:ANA285 ADE6:ADE285 TI6:TI285 Q6:Q285">
      <formula1>rints</formula1>
    </dataValidation>
    <dataValidation type="list" allowBlank="1" showInputMessage="1" showErrorMessage="1" sqref="JN6:JN285 WVZ6:WVZ285 WMD6:WMD285 WCH6:WCH285 VSL6:VSL285 VIP6:VIP285 UYT6:UYT285 UOX6:UOX285 UFB6:UFB285 TVF6:TVF285 TLJ6:TLJ285 TBN6:TBN285 SRR6:SRR285 SHV6:SHV285 RXZ6:RXZ285 ROD6:ROD285 REH6:REH285 QUL6:QUL285 QKP6:QKP285 QAT6:QAT285 PQX6:PQX285 PHB6:PHB285 OXF6:OXF285 ONJ6:ONJ285 ODN6:ODN285 NTR6:NTR285 NJV6:NJV285 MZZ6:MZZ285 MQD6:MQD285 MGH6:MGH285 LWL6:LWL285 LMP6:LMP285 LCT6:LCT285 KSX6:KSX285 KJB6:KJB285 JZF6:JZF285 JPJ6:JPJ285 JFN6:JFN285 IVR6:IVR285 ILV6:ILV285 IBZ6:IBZ285 HSD6:HSD285 HIH6:HIH285 GYL6:GYL285 GOP6:GOP285 GET6:GET285 FUX6:FUX285 FLB6:FLB285 FBF6:FBF285 ERJ6:ERJ285 EHN6:EHN285 DXR6:DXR285 DNV6:DNV285 DDZ6:DDZ285 CUD6:CUD285 CKH6:CKH285 CAL6:CAL285 BQP6:BQP285 BGT6:BGT285 AWX6:AWX285 ANB6:ANB285 ADF6:ADF285 TJ6:TJ285 R6:R285">
      <formula1>vak</formula1>
    </dataValidation>
  </dataValidations>
  <hyperlinks>
    <hyperlink ref="J170" r:id="rId1"/>
    <hyperlink ref="J216" r:id="rId2"/>
    <hyperlink ref="J217" r:id="rId3"/>
    <hyperlink ref="J218" r:id="rId4"/>
    <hyperlink ref="J219" r:id="rId5"/>
    <hyperlink ref="J32" r:id="rId6"/>
    <hyperlink ref="J234" r:id="rId7"/>
    <hyperlink ref="J173" r:id="rId8"/>
    <hyperlink ref="J285" r:id="rId9"/>
    <hyperlink ref="J280" r:id="rId10"/>
    <hyperlink ref="J281" r:id="rId11"/>
    <hyperlink ref="J283" r:id="rId12"/>
  </hyperlinks>
  <pageMargins left="0.7" right="0.7" top="0.75" bottom="0.75" header="0.51180555555555551" footer="0.51180555555555551"/>
  <pageSetup paperSize="9" firstPageNumber="0" orientation="portrait" horizontalDpi="300" verticalDpi="300" r:id="rId1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1"/>
  <sheetViews>
    <sheetView zoomScale="96" zoomScaleNormal="96" workbookViewId="0">
      <pane xSplit="2" ySplit="5" topLeftCell="C18" activePane="bottomRight" state="frozen"/>
      <selection pane="topRight" activeCell="C1" sqref="C1"/>
      <selection pane="bottomLeft" activeCell="A18" sqref="A18"/>
      <selection pane="bottomRight" activeCell="A2" sqref="A2"/>
    </sheetView>
  </sheetViews>
  <sheetFormatPr defaultColWidth="9" defaultRowHeight="12.75" x14ac:dyDescent="0.2"/>
  <cols>
    <col min="1" max="1" width="4" style="1" customWidth="1"/>
    <col min="2" max="3" width="15.5703125" style="3" customWidth="1"/>
    <col min="4" max="4" width="26.5703125" style="3" customWidth="1"/>
    <col min="5" max="5" width="24.140625" style="3" customWidth="1"/>
    <col min="6" max="6" width="8.140625" style="3" customWidth="1"/>
    <col min="7" max="7" width="16.140625" style="3" customWidth="1"/>
    <col min="8" max="8" width="14.140625" style="3" customWidth="1"/>
    <col min="9" max="9" width="5.7109375" style="4" customWidth="1"/>
    <col min="10" max="11" width="11.7109375" style="3" customWidth="1"/>
    <col min="12" max="12" width="11.85546875" style="3" customWidth="1"/>
    <col min="13" max="13" width="6.5703125" style="3" customWidth="1"/>
    <col min="14" max="14" width="10.140625" style="3" customWidth="1"/>
    <col min="15" max="15" width="10.28515625" style="3" customWidth="1"/>
    <col min="16" max="16" width="6.42578125" style="5" customWidth="1"/>
    <col min="17" max="17" width="6.140625" style="5" customWidth="1"/>
    <col min="18" max="18" width="6.42578125" style="6" customWidth="1"/>
    <col min="19" max="19" width="6.42578125" style="9" customWidth="1"/>
    <col min="20" max="20" width="6.7109375" style="10" customWidth="1"/>
    <col min="21" max="21" width="17" style="11" customWidth="1"/>
  </cols>
  <sheetData>
    <row r="1" spans="1:21" ht="12.75" customHeight="1" x14ac:dyDescent="0.2">
      <c r="B1" s="7" t="s">
        <v>59</v>
      </c>
      <c r="C1" s="7"/>
      <c r="D1" s="8"/>
      <c r="E1" s="8"/>
      <c r="F1" s="8"/>
      <c r="G1" s="8"/>
      <c r="H1" s="8"/>
      <c r="I1" s="8"/>
      <c r="J1" s="8"/>
      <c r="K1" s="8"/>
      <c r="L1" s="8"/>
      <c r="M1" s="8"/>
      <c r="N1" s="8"/>
      <c r="O1" s="8"/>
      <c r="P1" s="8"/>
      <c r="R1" s="8"/>
    </row>
    <row r="2" spans="1:21" ht="32.25" customHeight="1" x14ac:dyDescent="0.2">
      <c r="B2" s="7" t="s">
        <v>0</v>
      </c>
      <c r="C2" s="7"/>
      <c r="D2" s="13" t="s">
        <v>2</v>
      </c>
      <c r="E2" s="13"/>
      <c r="F2" s="8"/>
      <c r="G2" s="8"/>
      <c r="H2" s="8"/>
      <c r="I2" s="8"/>
      <c r="J2" s="8"/>
      <c r="K2" s="8"/>
      <c r="L2" s="8"/>
      <c r="M2" s="8"/>
      <c r="N2" s="8"/>
      <c r="O2" s="8"/>
      <c r="P2" s="8"/>
      <c r="R2" s="8"/>
    </row>
    <row r="3" spans="1:21" x14ac:dyDescent="0.2">
      <c r="B3" s="7"/>
      <c r="C3" s="7"/>
      <c r="D3" s="13"/>
      <c r="E3" s="13"/>
      <c r="F3" s="8"/>
      <c r="G3" s="8"/>
      <c r="H3" s="8"/>
      <c r="I3" s="8">
        <f>SUBTOTAL(3,I6:I19)</f>
        <v>14</v>
      </c>
      <c r="J3" s="8"/>
      <c r="K3" s="8"/>
      <c r="L3" s="8"/>
      <c r="M3" s="8"/>
      <c r="N3" s="8"/>
      <c r="O3" s="8"/>
      <c r="P3" s="8"/>
      <c r="R3" s="8"/>
    </row>
    <row r="4" spans="1:21" s="18" customFormat="1" ht="170.1" customHeight="1" x14ac:dyDescent="0.2">
      <c r="A4" s="14" t="s">
        <v>3</v>
      </c>
      <c r="B4" s="15" t="s">
        <v>4</v>
      </c>
      <c r="C4" s="15" t="s">
        <v>5</v>
      </c>
      <c r="D4" s="15" t="s">
        <v>6</v>
      </c>
      <c r="E4" s="15" t="s">
        <v>7</v>
      </c>
      <c r="F4" s="15" t="s">
        <v>8</v>
      </c>
      <c r="G4" s="15" t="s">
        <v>9</v>
      </c>
      <c r="H4" s="15" t="s">
        <v>10</v>
      </c>
      <c r="I4" s="15" t="s">
        <v>11</v>
      </c>
      <c r="J4" s="15" t="s">
        <v>12</v>
      </c>
      <c r="K4" s="15" t="s">
        <v>13</v>
      </c>
      <c r="L4" s="15" t="s">
        <v>14</v>
      </c>
      <c r="M4" s="15" t="s">
        <v>15</v>
      </c>
      <c r="N4" s="15" t="s">
        <v>16</v>
      </c>
      <c r="O4" s="15" t="s">
        <v>60</v>
      </c>
      <c r="P4" s="15" t="s">
        <v>61</v>
      </c>
      <c r="Q4" s="15" t="s">
        <v>19</v>
      </c>
      <c r="R4" s="16" t="s">
        <v>20</v>
      </c>
      <c r="S4" s="16" t="s">
        <v>21</v>
      </c>
      <c r="T4" s="16" t="s">
        <v>22</v>
      </c>
      <c r="U4" s="17" t="s">
        <v>26</v>
      </c>
    </row>
    <row r="5" spans="1:21" s="22" customFormat="1" x14ac:dyDescent="0.2">
      <c r="A5" s="19">
        <v>1</v>
      </c>
      <c r="B5" s="19" t="s">
        <v>27</v>
      </c>
      <c r="C5" s="19">
        <v>3</v>
      </c>
      <c r="D5" s="19">
        <v>4</v>
      </c>
      <c r="E5" s="19">
        <v>5</v>
      </c>
      <c r="F5" s="20">
        <v>6</v>
      </c>
      <c r="G5" s="20">
        <v>7</v>
      </c>
      <c r="H5" s="20">
        <v>8</v>
      </c>
      <c r="I5" s="20">
        <v>9</v>
      </c>
      <c r="J5" s="20">
        <v>10</v>
      </c>
      <c r="K5" s="20">
        <v>11</v>
      </c>
      <c r="L5" s="20">
        <v>12</v>
      </c>
      <c r="M5" s="20">
        <v>13</v>
      </c>
      <c r="N5" s="20">
        <v>14</v>
      </c>
      <c r="O5" s="20">
        <v>15</v>
      </c>
      <c r="P5" s="21">
        <v>16</v>
      </c>
      <c r="Q5" s="21">
        <v>17</v>
      </c>
      <c r="R5" s="20">
        <v>18</v>
      </c>
      <c r="S5" s="20">
        <v>19</v>
      </c>
      <c r="T5" s="20">
        <v>20</v>
      </c>
      <c r="U5" s="20">
        <v>21</v>
      </c>
    </row>
    <row r="6" spans="1:21" s="3" customFormat="1" ht="84" x14ac:dyDescent="0.2">
      <c r="A6" s="25">
        <v>1</v>
      </c>
      <c r="B6" s="29" t="s">
        <v>62</v>
      </c>
      <c r="C6" s="29"/>
      <c r="D6" s="25" t="s">
        <v>63</v>
      </c>
      <c r="E6" s="25"/>
      <c r="F6" s="25" t="s">
        <v>28</v>
      </c>
      <c r="G6" s="25" t="s">
        <v>64</v>
      </c>
      <c r="H6" s="30" t="s">
        <v>65</v>
      </c>
      <c r="I6" s="25">
        <v>2010</v>
      </c>
      <c r="K6" s="31" t="s">
        <v>66</v>
      </c>
      <c r="L6" s="27" t="s">
        <v>67</v>
      </c>
      <c r="M6" s="25" t="s">
        <v>29</v>
      </c>
      <c r="N6" s="32" t="s">
        <v>68</v>
      </c>
      <c r="O6" s="29" t="s">
        <v>69</v>
      </c>
      <c r="P6" s="25" t="s">
        <v>30</v>
      </c>
      <c r="Q6" s="33" t="s">
        <v>31</v>
      </c>
      <c r="R6" s="33" t="s">
        <v>32</v>
      </c>
      <c r="S6" s="27"/>
      <c r="T6" s="25"/>
      <c r="U6" s="34" t="s">
        <v>70</v>
      </c>
    </row>
    <row r="7" spans="1:21" ht="63" x14ac:dyDescent="0.2">
      <c r="A7" s="35">
        <v>2</v>
      </c>
      <c r="B7" s="36" t="s">
        <v>71</v>
      </c>
      <c r="C7" s="36"/>
      <c r="D7" s="25" t="s">
        <v>72</v>
      </c>
      <c r="E7" s="25"/>
      <c r="F7" s="25" t="s">
        <v>28</v>
      </c>
      <c r="G7" s="25" t="s">
        <v>73</v>
      </c>
      <c r="H7" s="25" t="s">
        <v>74</v>
      </c>
      <c r="I7" s="37">
        <v>2008</v>
      </c>
      <c r="J7" s="25" t="s">
        <v>75</v>
      </c>
      <c r="K7" s="25"/>
      <c r="L7" s="25" t="s">
        <v>76</v>
      </c>
      <c r="M7" s="25" t="s">
        <v>29</v>
      </c>
      <c r="N7" s="25" t="s">
        <v>77</v>
      </c>
      <c r="O7" s="25" t="s">
        <v>78</v>
      </c>
      <c r="P7" s="38" t="s">
        <v>33</v>
      </c>
      <c r="Q7" s="33" t="s">
        <v>31</v>
      </c>
      <c r="R7" s="33" t="s">
        <v>32</v>
      </c>
      <c r="S7" s="27"/>
      <c r="T7" s="25"/>
      <c r="U7" s="34" t="s">
        <v>79</v>
      </c>
    </row>
    <row r="8" spans="1:21" ht="126" x14ac:dyDescent="0.2">
      <c r="A8" s="35">
        <v>3</v>
      </c>
      <c r="B8" s="36" t="s">
        <v>80</v>
      </c>
      <c r="C8" s="25" t="s">
        <v>81</v>
      </c>
      <c r="D8" s="25" t="s">
        <v>82</v>
      </c>
      <c r="E8" s="25" t="s">
        <v>83</v>
      </c>
      <c r="F8" s="25" t="s">
        <v>28</v>
      </c>
      <c r="G8" s="25" t="s">
        <v>39</v>
      </c>
      <c r="H8" s="25" t="s">
        <v>40</v>
      </c>
      <c r="I8" s="37">
        <v>2009</v>
      </c>
      <c r="J8" s="25" t="s">
        <v>84</v>
      </c>
      <c r="K8" s="25" t="s">
        <v>85</v>
      </c>
      <c r="L8" s="25" t="s">
        <v>76</v>
      </c>
      <c r="M8" s="25" t="s">
        <v>29</v>
      </c>
      <c r="N8" s="25" t="s">
        <v>41</v>
      </c>
      <c r="O8" s="25" t="s">
        <v>86</v>
      </c>
      <c r="P8" s="38" t="s">
        <v>87</v>
      </c>
      <c r="Q8" s="33" t="s">
        <v>31</v>
      </c>
      <c r="R8" s="33" t="s">
        <v>32</v>
      </c>
      <c r="S8" s="27"/>
      <c r="T8" s="25"/>
      <c r="U8" s="34" t="s">
        <v>88</v>
      </c>
    </row>
    <row r="9" spans="1:21" ht="126" x14ac:dyDescent="0.2">
      <c r="A9" s="35">
        <v>4</v>
      </c>
      <c r="B9" s="17" t="s">
        <v>89</v>
      </c>
      <c r="C9" s="25" t="s">
        <v>90</v>
      </c>
      <c r="D9" s="39" t="s">
        <v>91</v>
      </c>
      <c r="E9" s="27" t="s">
        <v>92</v>
      </c>
      <c r="F9" s="25" t="s">
        <v>28</v>
      </c>
      <c r="G9" s="27" t="s">
        <v>93</v>
      </c>
      <c r="H9" s="25" t="s">
        <v>94</v>
      </c>
      <c r="I9" s="37">
        <v>2010</v>
      </c>
      <c r="J9" s="27" t="s">
        <v>95</v>
      </c>
      <c r="K9" s="25" t="s">
        <v>96</v>
      </c>
      <c r="L9" s="27" t="s">
        <v>97</v>
      </c>
      <c r="M9" s="25" t="s">
        <v>29</v>
      </c>
      <c r="N9" s="27" t="s">
        <v>98</v>
      </c>
      <c r="O9" s="27" t="s">
        <v>99</v>
      </c>
      <c r="P9" s="27" t="s">
        <v>33</v>
      </c>
      <c r="Q9" s="33" t="s">
        <v>31</v>
      </c>
      <c r="R9" s="33" t="s">
        <v>32</v>
      </c>
      <c r="S9" s="27"/>
      <c r="T9" s="25"/>
      <c r="U9" s="40" t="s">
        <v>100</v>
      </c>
    </row>
    <row r="10" spans="1:21" ht="52.5" x14ac:dyDescent="0.2">
      <c r="A10" s="35">
        <v>5</v>
      </c>
      <c r="B10" s="41" t="s">
        <v>101</v>
      </c>
      <c r="C10" s="41"/>
      <c r="D10" s="25" t="s">
        <v>102</v>
      </c>
      <c r="F10" s="25" t="s">
        <v>28</v>
      </c>
      <c r="G10" s="25" t="s">
        <v>103</v>
      </c>
      <c r="H10" s="25" t="s">
        <v>104</v>
      </c>
      <c r="I10" s="37">
        <v>2008</v>
      </c>
      <c r="J10" s="25" t="s">
        <v>105</v>
      </c>
      <c r="K10" s="25"/>
      <c r="L10" s="25" t="s">
        <v>106</v>
      </c>
      <c r="M10" s="25" t="s">
        <v>29</v>
      </c>
      <c r="N10" s="25" t="s">
        <v>107</v>
      </c>
      <c r="O10" s="25" t="s">
        <v>33</v>
      </c>
      <c r="P10" s="25" t="s">
        <v>33</v>
      </c>
      <c r="Q10" s="33" t="s">
        <v>31</v>
      </c>
      <c r="R10" s="33" t="s">
        <v>32</v>
      </c>
      <c r="S10" s="27"/>
      <c r="T10" s="25"/>
      <c r="U10" s="42"/>
    </row>
    <row r="11" spans="1:21" s="3" customFormat="1" ht="52.5" x14ac:dyDescent="0.2">
      <c r="A11" s="25">
        <v>6</v>
      </c>
      <c r="B11" s="36" t="s">
        <v>108</v>
      </c>
      <c r="C11" s="25" t="s">
        <v>109</v>
      </c>
      <c r="D11" s="25" t="s">
        <v>110</v>
      </c>
      <c r="E11" s="25" t="s">
        <v>111</v>
      </c>
      <c r="F11" s="25" t="s">
        <v>28</v>
      </c>
      <c r="G11" s="25" t="s">
        <v>39</v>
      </c>
      <c r="H11" s="25" t="s">
        <v>40</v>
      </c>
      <c r="I11" s="25">
        <v>2010</v>
      </c>
      <c r="J11" s="25" t="s">
        <v>112</v>
      </c>
      <c r="K11" s="25" t="s">
        <v>113</v>
      </c>
      <c r="L11" s="25" t="s">
        <v>114</v>
      </c>
      <c r="M11" s="25" t="s">
        <v>29</v>
      </c>
      <c r="N11" s="25" t="s">
        <v>115</v>
      </c>
      <c r="O11" s="25" t="s">
        <v>116</v>
      </c>
      <c r="P11" s="26" t="s">
        <v>30</v>
      </c>
      <c r="Q11" s="25" t="s">
        <v>31</v>
      </c>
      <c r="R11" s="27" t="s">
        <v>32</v>
      </c>
      <c r="S11" s="27"/>
      <c r="T11" s="25"/>
      <c r="U11" s="40"/>
    </row>
    <row r="12" spans="1:21" s="3" customFormat="1" ht="73.5" x14ac:dyDescent="0.2">
      <c r="A12" s="25">
        <v>7</v>
      </c>
      <c r="B12" s="36" t="s">
        <v>117</v>
      </c>
      <c r="C12" s="36"/>
      <c r="D12" s="41" t="s">
        <v>118</v>
      </c>
      <c r="E12" s="41"/>
      <c r="F12" s="25" t="s">
        <v>28</v>
      </c>
      <c r="G12" s="25" t="s">
        <v>119</v>
      </c>
      <c r="H12" s="25"/>
      <c r="I12" s="25">
        <v>2009</v>
      </c>
      <c r="J12" s="25" t="s">
        <v>120</v>
      </c>
      <c r="K12" s="25"/>
      <c r="L12" s="25" t="s">
        <v>121</v>
      </c>
      <c r="M12" s="25" t="s">
        <v>48</v>
      </c>
      <c r="N12" s="25"/>
      <c r="O12" s="25" t="s">
        <v>122</v>
      </c>
      <c r="P12" s="25" t="s">
        <v>30</v>
      </c>
      <c r="Q12" s="25" t="s">
        <v>33</v>
      </c>
      <c r="R12" s="25" t="s">
        <v>32</v>
      </c>
      <c r="S12" s="27"/>
      <c r="T12" s="25"/>
      <c r="U12" s="40"/>
    </row>
    <row r="13" spans="1:21" s="3" customFormat="1" ht="84" x14ac:dyDescent="0.2">
      <c r="A13" s="25">
        <v>8</v>
      </c>
      <c r="B13" s="36" t="s">
        <v>123</v>
      </c>
      <c r="C13" s="25" t="s">
        <v>124</v>
      </c>
      <c r="D13" s="25" t="s">
        <v>125</v>
      </c>
      <c r="E13" s="25" t="s">
        <v>126</v>
      </c>
      <c r="F13" s="25" t="s">
        <v>28</v>
      </c>
      <c r="G13" s="25" t="s">
        <v>127</v>
      </c>
      <c r="H13" s="25" t="s">
        <v>128</v>
      </c>
      <c r="I13" s="25">
        <v>2010</v>
      </c>
      <c r="J13" s="25" t="s">
        <v>129</v>
      </c>
      <c r="K13" s="25"/>
      <c r="L13" s="25" t="s">
        <v>130</v>
      </c>
      <c r="M13" s="25" t="s">
        <v>29</v>
      </c>
      <c r="N13" s="25" t="s">
        <v>131</v>
      </c>
      <c r="O13" s="25" t="s">
        <v>132</v>
      </c>
      <c r="P13" s="25" t="s">
        <v>33</v>
      </c>
      <c r="Q13" s="25" t="s">
        <v>31</v>
      </c>
      <c r="R13" s="25" t="s">
        <v>32</v>
      </c>
      <c r="S13" s="27"/>
      <c r="T13" s="25"/>
      <c r="U13" s="40"/>
    </row>
    <row r="14" spans="1:21" s="10" customFormat="1" ht="52.5" x14ac:dyDescent="0.15">
      <c r="A14" s="35">
        <v>9</v>
      </c>
      <c r="B14" s="36" t="s">
        <v>133</v>
      </c>
      <c r="C14" s="36"/>
      <c r="D14" s="25" t="s">
        <v>134</v>
      </c>
      <c r="E14" s="25"/>
      <c r="F14" s="25" t="s">
        <v>28</v>
      </c>
      <c r="G14" s="25" t="s">
        <v>135</v>
      </c>
      <c r="H14" s="33" t="s">
        <v>136</v>
      </c>
      <c r="I14" s="37">
        <v>2008</v>
      </c>
      <c r="J14" s="25" t="s">
        <v>137</v>
      </c>
      <c r="K14" s="25"/>
      <c r="L14" s="25" t="s">
        <v>138</v>
      </c>
      <c r="M14" s="25" t="s">
        <v>29</v>
      </c>
      <c r="N14" s="25" t="s">
        <v>139</v>
      </c>
      <c r="O14" s="33" t="s">
        <v>33</v>
      </c>
      <c r="P14" s="25" t="s">
        <v>33</v>
      </c>
      <c r="Q14" s="33" t="s">
        <v>31</v>
      </c>
      <c r="R14" s="33" t="s">
        <v>32</v>
      </c>
      <c r="S14" s="27"/>
      <c r="T14" s="25"/>
      <c r="U14" s="42"/>
    </row>
    <row r="15" spans="1:21" ht="52.5" x14ac:dyDescent="0.2">
      <c r="A15" s="35">
        <v>10</v>
      </c>
      <c r="B15" s="43" t="s">
        <v>140</v>
      </c>
      <c r="C15" s="43"/>
      <c r="D15" s="25" t="s">
        <v>141</v>
      </c>
      <c r="E15" s="25" t="s">
        <v>142</v>
      </c>
      <c r="F15" s="25" t="s">
        <v>28</v>
      </c>
      <c r="G15" s="33" t="s">
        <v>143</v>
      </c>
      <c r="H15" s="33" t="s">
        <v>144</v>
      </c>
      <c r="I15" s="37">
        <v>2009</v>
      </c>
      <c r="J15" s="25" t="s">
        <v>145</v>
      </c>
      <c r="K15" s="25"/>
      <c r="L15" s="25" t="s">
        <v>146</v>
      </c>
      <c r="M15" s="25" t="s">
        <v>48</v>
      </c>
      <c r="N15" s="25" t="s">
        <v>147</v>
      </c>
      <c r="O15" s="33" t="s">
        <v>148</v>
      </c>
      <c r="P15" s="25" t="s">
        <v>33</v>
      </c>
      <c r="Q15" s="33" t="s">
        <v>33</v>
      </c>
      <c r="R15" s="33" t="s">
        <v>33</v>
      </c>
      <c r="S15" s="27"/>
      <c r="T15" s="25"/>
      <c r="U15" s="42"/>
    </row>
    <row r="16" spans="1:21" ht="52.5" x14ac:dyDescent="0.2">
      <c r="A16" s="35">
        <v>11</v>
      </c>
      <c r="B16" s="36" t="s">
        <v>149</v>
      </c>
      <c r="C16" s="36"/>
      <c r="D16" s="25" t="s">
        <v>150</v>
      </c>
      <c r="E16" s="25"/>
      <c r="F16" s="25" t="s">
        <v>151</v>
      </c>
      <c r="G16" s="25" t="s">
        <v>152</v>
      </c>
      <c r="H16" s="33" t="s">
        <v>33</v>
      </c>
      <c r="I16" s="37">
        <v>2009</v>
      </c>
      <c r="J16" s="25" t="s">
        <v>153</v>
      </c>
      <c r="K16" s="25"/>
      <c r="L16" s="25" t="s">
        <v>154</v>
      </c>
      <c r="M16" s="25" t="s">
        <v>29</v>
      </c>
      <c r="N16" s="33" t="s">
        <v>148</v>
      </c>
      <c r="O16" s="33"/>
      <c r="P16" s="25" t="s">
        <v>33</v>
      </c>
      <c r="Q16" s="33" t="s">
        <v>33</v>
      </c>
      <c r="R16" s="33" t="s">
        <v>33</v>
      </c>
      <c r="S16" s="27"/>
      <c r="T16" s="25"/>
      <c r="U16" s="42"/>
    </row>
    <row r="17" spans="1:21" ht="73.5" x14ac:dyDescent="0.2">
      <c r="A17" s="35">
        <v>12</v>
      </c>
      <c r="B17" s="36" t="s">
        <v>155</v>
      </c>
      <c r="C17" s="36"/>
      <c r="D17" s="25" t="s">
        <v>156</v>
      </c>
      <c r="E17" s="25"/>
      <c r="F17" s="25" t="s">
        <v>157</v>
      </c>
      <c r="G17" s="24"/>
      <c r="H17" s="25" t="s">
        <v>158</v>
      </c>
      <c r="I17" s="37">
        <v>2009</v>
      </c>
      <c r="J17" s="25" t="s">
        <v>159</v>
      </c>
      <c r="K17" s="25"/>
      <c r="L17" s="25" t="s">
        <v>160</v>
      </c>
      <c r="M17" s="25" t="s">
        <v>48</v>
      </c>
      <c r="N17" s="24"/>
      <c r="O17" s="33" t="s">
        <v>161</v>
      </c>
      <c r="P17" s="25" t="s">
        <v>33</v>
      </c>
      <c r="Q17" s="33" t="s">
        <v>33</v>
      </c>
      <c r="R17" s="33" t="s">
        <v>33</v>
      </c>
      <c r="S17" s="27"/>
      <c r="T17" s="25"/>
      <c r="U17" s="42"/>
    </row>
    <row r="18" spans="1:21" ht="94.5" x14ac:dyDescent="0.2">
      <c r="A18" s="35">
        <v>13</v>
      </c>
      <c r="B18" s="36" t="s">
        <v>162</v>
      </c>
      <c r="C18" s="36"/>
      <c r="D18" s="25" t="s">
        <v>163</v>
      </c>
      <c r="E18" s="25"/>
      <c r="F18" s="25" t="s">
        <v>164</v>
      </c>
      <c r="G18" s="24"/>
      <c r="H18" s="25" t="s">
        <v>165</v>
      </c>
      <c r="I18" s="37">
        <v>2009</v>
      </c>
      <c r="J18" s="25" t="s">
        <v>166</v>
      </c>
      <c r="K18" s="25"/>
      <c r="L18" s="25" t="s">
        <v>167</v>
      </c>
      <c r="M18" s="25" t="s">
        <v>48</v>
      </c>
      <c r="N18" s="24"/>
      <c r="O18" s="33" t="s">
        <v>148</v>
      </c>
      <c r="P18" s="25" t="s">
        <v>33</v>
      </c>
      <c r="Q18" s="33" t="s">
        <v>33</v>
      </c>
      <c r="R18" s="33" t="s">
        <v>33</v>
      </c>
      <c r="S18" s="27">
        <v>1</v>
      </c>
      <c r="T18" s="25"/>
      <c r="U18" s="42"/>
    </row>
    <row r="19" spans="1:21" ht="73.5" x14ac:dyDescent="0.2">
      <c r="A19" s="35">
        <v>14</v>
      </c>
      <c r="B19" s="36" t="s">
        <v>168</v>
      </c>
      <c r="C19" s="36"/>
      <c r="D19" s="25" t="s">
        <v>169</v>
      </c>
      <c r="E19" s="25"/>
      <c r="F19" s="25" t="s">
        <v>170</v>
      </c>
      <c r="G19" s="25" t="s">
        <v>171</v>
      </c>
      <c r="H19" s="24"/>
      <c r="I19" s="37">
        <v>2009</v>
      </c>
      <c r="J19" s="25" t="s">
        <v>172</v>
      </c>
      <c r="K19" s="25"/>
      <c r="L19" s="25" t="s">
        <v>173</v>
      </c>
      <c r="M19" s="25" t="s">
        <v>48</v>
      </c>
      <c r="N19" s="24"/>
      <c r="O19" s="33" t="s">
        <v>148</v>
      </c>
      <c r="P19" s="25" t="s">
        <v>33</v>
      </c>
      <c r="Q19" s="33" t="s">
        <v>33</v>
      </c>
      <c r="R19" s="33" t="s">
        <v>33</v>
      </c>
      <c r="S19" s="27">
        <v>2</v>
      </c>
      <c r="T19" s="37" t="s">
        <v>174</v>
      </c>
      <c r="U19" s="34"/>
    </row>
    <row r="20" spans="1:21" x14ac:dyDescent="0.2">
      <c r="A20" s="44"/>
      <c r="C20" s="45"/>
      <c r="D20" s="45"/>
      <c r="E20" s="45"/>
      <c r="F20" s="45"/>
      <c r="G20" s="46"/>
      <c r="H20" s="45"/>
      <c r="I20" s="47"/>
      <c r="J20" s="45"/>
      <c r="K20" s="45"/>
      <c r="L20" s="45"/>
      <c r="M20" s="45"/>
      <c r="N20" s="45"/>
      <c r="O20" s="45"/>
      <c r="P20" s="45"/>
      <c r="Q20" s="48"/>
      <c r="R20" s="9"/>
      <c r="S20" s="46"/>
      <c r="T20" s="45"/>
    </row>
    <row r="21" spans="1:21" s="52" customFormat="1" ht="27" customHeight="1" x14ac:dyDescent="0.2">
      <c r="A21" s="49"/>
      <c r="B21" s="128" t="s">
        <v>175</v>
      </c>
      <c r="C21" s="128"/>
      <c r="D21" s="128"/>
      <c r="E21" s="128"/>
      <c r="F21" s="128"/>
      <c r="G21" s="128"/>
      <c r="H21" s="128"/>
      <c r="I21" s="128"/>
      <c r="J21" s="128"/>
      <c r="K21" s="50"/>
      <c r="L21" s="45"/>
      <c r="M21" s="45"/>
      <c r="N21" s="45"/>
      <c r="O21" s="45"/>
      <c r="P21" s="45"/>
      <c r="Q21" s="48"/>
      <c r="R21" s="45"/>
      <c r="S21" s="46"/>
      <c r="T21" s="45"/>
      <c r="U21" s="51"/>
    </row>
    <row r="22" spans="1:21" s="52" customFormat="1" ht="41.25" customHeight="1" x14ac:dyDescent="0.2">
      <c r="A22" s="49"/>
      <c r="B22" s="129" t="s">
        <v>176</v>
      </c>
      <c r="C22" s="129"/>
      <c r="D22" s="129"/>
      <c r="E22" s="129"/>
      <c r="F22" s="129"/>
      <c r="G22" s="129"/>
      <c r="H22" s="129"/>
      <c r="I22" s="129"/>
      <c r="J22" s="129"/>
      <c r="K22" s="50"/>
      <c r="L22" s="45"/>
      <c r="M22" s="45"/>
      <c r="N22" s="45"/>
      <c r="O22" s="45"/>
      <c r="P22" s="45"/>
      <c r="Q22" s="48"/>
      <c r="R22" s="45"/>
      <c r="S22" s="46"/>
      <c r="T22" s="45"/>
      <c r="U22" s="51"/>
    </row>
    <row r="23" spans="1:21" s="52" customFormat="1" ht="28.5" customHeight="1" x14ac:dyDescent="0.2">
      <c r="A23" s="49"/>
      <c r="B23" s="127" t="s">
        <v>177</v>
      </c>
      <c r="C23" s="127"/>
      <c r="D23" s="127"/>
      <c r="E23" s="127"/>
      <c r="F23" s="127"/>
      <c r="G23" s="127"/>
      <c r="H23" s="127"/>
      <c r="I23" s="127"/>
      <c r="J23" s="127"/>
      <c r="K23" s="45"/>
      <c r="L23" s="45"/>
      <c r="M23" s="45"/>
      <c r="N23" s="45"/>
      <c r="O23" s="45"/>
      <c r="P23" s="45"/>
      <c r="Q23" s="48"/>
      <c r="R23" s="45"/>
      <c r="S23" s="46"/>
      <c r="T23" s="45"/>
      <c r="U23" s="51"/>
    </row>
    <row r="24" spans="1:21" s="52" customFormat="1" ht="57" customHeight="1" x14ac:dyDescent="0.2">
      <c r="A24" s="53"/>
      <c r="B24" s="127" t="s">
        <v>178</v>
      </c>
      <c r="C24" s="127"/>
      <c r="D24" s="127"/>
      <c r="E24" s="127"/>
      <c r="F24" s="127"/>
      <c r="G24" s="127"/>
      <c r="H24" s="127"/>
      <c r="I24" s="127"/>
      <c r="J24" s="127"/>
      <c r="K24" s="45"/>
      <c r="L24" s="45"/>
      <c r="M24" s="54"/>
      <c r="N24" s="54"/>
      <c r="O24" s="54"/>
      <c r="P24" s="5"/>
      <c r="Q24" s="5"/>
      <c r="R24" s="5"/>
      <c r="S24" s="46"/>
      <c r="T24" s="45"/>
      <c r="U24" s="51"/>
    </row>
    <row r="25" spans="1:21" s="52" customFormat="1" ht="28.5" customHeight="1" x14ac:dyDescent="0.2">
      <c r="A25" s="53"/>
      <c r="B25" s="127" t="s">
        <v>179</v>
      </c>
      <c r="C25" s="127"/>
      <c r="D25" s="127"/>
      <c r="E25" s="127"/>
      <c r="F25" s="127"/>
      <c r="G25" s="127"/>
      <c r="H25" s="127"/>
      <c r="I25" s="127"/>
      <c r="J25" s="127"/>
      <c r="K25" s="45"/>
      <c r="L25" s="45"/>
      <c r="M25" s="54"/>
      <c r="N25" s="54"/>
      <c r="O25" s="54"/>
      <c r="P25" s="5"/>
      <c r="Q25" s="5"/>
      <c r="R25" s="5"/>
      <c r="S25" s="46"/>
      <c r="T25" s="45"/>
      <c r="U25" s="51"/>
    </row>
    <row r="26" spans="1:21" s="52" customFormat="1" ht="62.25" customHeight="1" x14ac:dyDescent="0.2">
      <c r="A26" s="49"/>
      <c r="B26" s="127" t="s">
        <v>180</v>
      </c>
      <c r="C26" s="127"/>
      <c r="D26" s="127"/>
      <c r="E26" s="127"/>
      <c r="F26" s="127"/>
      <c r="G26" s="127"/>
      <c r="H26" s="127"/>
      <c r="I26" s="127"/>
      <c r="J26" s="127"/>
      <c r="K26" s="45"/>
      <c r="L26" s="45"/>
      <c r="M26" s="45"/>
      <c r="N26" s="45"/>
      <c r="O26" s="45"/>
      <c r="P26" s="45"/>
      <c r="Q26" s="48"/>
      <c r="R26" s="45"/>
      <c r="S26" s="46"/>
      <c r="T26" s="45"/>
      <c r="U26" s="51"/>
    </row>
    <row r="27" spans="1:21" s="52" customFormat="1" ht="50.25" customHeight="1" x14ac:dyDescent="0.2">
      <c r="A27" s="49"/>
      <c r="B27" s="127" t="s">
        <v>181</v>
      </c>
      <c r="C27" s="127"/>
      <c r="D27" s="127"/>
      <c r="E27" s="127"/>
      <c r="F27" s="127"/>
      <c r="G27" s="127"/>
      <c r="H27" s="127"/>
      <c r="I27" s="127"/>
      <c r="J27" s="127"/>
      <c r="K27" s="45"/>
      <c r="L27" s="45"/>
      <c r="M27" s="45"/>
      <c r="N27" s="45"/>
      <c r="O27" s="45"/>
      <c r="P27" s="45"/>
      <c r="Q27" s="48"/>
      <c r="R27" s="45"/>
      <c r="S27" s="46"/>
      <c r="T27" s="45"/>
      <c r="U27" s="51"/>
    </row>
    <row r="28" spans="1:21" s="52" customFormat="1" ht="21" customHeight="1" x14ac:dyDescent="0.2">
      <c r="A28" s="53"/>
      <c r="B28" s="127" t="s">
        <v>182</v>
      </c>
      <c r="C28" s="127"/>
      <c r="D28" s="127"/>
      <c r="E28" s="127"/>
      <c r="F28" s="127"/>
      <c r="G28" s="127"/>
      <c r="H28" s="127"/>
      <c r="I28" s="127"/>
      <c r="J28" s="127"/>
      <c r="K28" s="45"/>
      <c r="L28" s="54"/>
      <c r="M28" s="54"/>
      <c r="N28" s="54"/>
      <c r="O28" s="54"/>
      <c r="P28" s="5"/>
      <c r="Q28" s="5"/>
      <c r="R28" s="5"/>
      <c r="S28" s="46"/>
      <c r="T28" s="45"/>
      <c r="U28" s="51"/>
    </row>
    <row r="29" spans="1:21" x14ac:dyDescent="0.2">
      <c r="S29" s="46"/>
      <c r="T29" s="45"/>
    </row>
    <row r="30" spans="1:21" x14ac:dyDescent="0.2">
      <c r="S30" s="46"/>
      <c r="T30" s="45"/>
    </row>
    <row r="31" spans="1:21" x14ac:dyDescent="0.2">
      <c r="S31" s="46"/>
      <c r="T31" s="45"/>
    </row>
    <row r="32" spans="1:21" x14ac:dyDescent="0.2">
      <c r="S32" s="46"/>
      <c r="T32" s="45"/>
    </row>
    <row r="33" spans="19:20" x14ac:dyDescent="0.2">
      <c r="S33" s="46"/>
      <c r="T33" s="45"/>
    </row>
    <row r="34" spans="19:20" x14ac:dyDescent="0.2">
      <c r="S34" s="46"/>
      <c r="T34" s="45"/>
    </row>
    <row r="35" spans="19:20" x14ac:dyDescent="0.2">
      <c r="S35" s="46"/>
      <c r="T35" s="45"/>
    </row>
    <row r="36" spans="19:20" x14ac:dyDescent="0.2">
      <c r="S36" s="46"/>
      <c r="T36" s="45"/>
    </row>
    <row r="37" spans="19:20" x14ac:dyDescent="0.2">
      <c r="S37" s="46"/>
      <c r="T37" s="45"/>
    </row>
    <row r="38" spans="19:20" x14ac:dyDescent="0.2">
      <c r="S38" s="46"/>
      <c r="T38" s="45"/>
    </row>
    <row r="39" spans="19:20" x14ac:dyDescent="0.2">
      <c r="S39" s="46"/>
      <c r="T39" s="45"/>
    </row>
    <row r="40" spans="19:20" x14ac:dyDescent="0.2">
      <c r="S40" s="46"/>
      <c r="T40" s="45"/>
    </row>
    <row r="41" spans="19:20" x14ac:dyDescent="0.2">
      <c r="S41" s="46"/>
      <c r="T41" s="45"/>
    </row>
    <row r="42" spans="19:20" x14ac:dyDescent="0.2">
      <c r="S42" s="46"/>
      <c r="T42" s="45"/>
    </row>
    <row r="43" spans="19:20" x14ac:dyDescent="0.2">
      <c r="S43" s="46"/>
      <c r="T43" s="45"/>
    </row>
    <row r="44" spans="19:20" x14ac:dyDescent="0.2">
      <c r="S44" s="46"/>
      <c r="T44" s="45"/>
    </row>
    <row r="45" spans="19:20" x14ac:dyDescent="0.2">
      <c r="S45" s="46"/>
      <c r="T45" s="45"/>
    </row>
    <row r="46" spans="19:20" x14ac:dyDescent="0.2">
      <c r="S46" s="46"/>
      <c r="T46" s="45"/>
    </row>
    <row r="47" spans="19:20" x14ac:dyDescent="0.2">
      <c r="S47" s="46"/>
      <c r="T47" s="45"/>
    </row>
    <row r="48" spans="19:20" x14ac:dyDescent="0.2">
      <c r="S48" s="46"/>
      <c r="T48" s="45"/>
    </row>
    <row r="49" spans="19:20" x14ac:dyDescent="0.2">
      <c r="S49" s="46"/>
      <c r="T49" s="45"/>
    </row>
    <row r="50" spans="19:20" x14ac:dyDescent="0.2">
      <c r="S50" s="46"/>
      <c r="T50" s="45"/>
    </row>
    <row r="51" spans="19:20" x14ac:dyDescent="0.2">
      <c r="S51" s="46"/>
      <c r="T51" s="45"/>
    </row>
    <row r="52" spans="19:20" x14ac:dyDescent="0.2">
      <c r="S52" s="46"/>
      <c r="T52" s="45"/>
    </row>
    <row r="53" spans="19:20" x14ac:dyDescent="0.2">
      <c r="S53" s="46"/>
      <c r="T53" s="45"/>
    </row>
    <row r="54" spans="19:20" x14ac:dyDescent="0.2">
      <c r="S54" s="46"/>
      <c r="T54" s="45"/>
    </row>
    <row r="55" spans="19:20" x14ac:dyDescent="0.2">
      <c r="S55" s="46"/>
      <c r="T55" s="45"/>
    </row>
    <row r="56" spans="19:20" x14ac:dyDescent="0.2">
      <c r="S56" s="46"/>
      <c r="T56" s="45"/>
    </row>
    <row r="57" spans="19:20" x14ac:dyDescent="0.2">
      <c r="S57" s="46"/>
      <c r="T57" s="45"/>
    </row>
    <row r="58" spans="19:20" x14ac:dyDescent="0.2">
      <c r="S58" s="46"/>
      <c r="T58" s="45"/>
    </row>
    <row r="59" spans="19:20" x14ac:dyDescent="0.2">
      <c r="S59" s="46"/>
      <c r="T59" s="45"/>
    </row>
    <row r="60" spans="19:20" x14ac:dyDescent="0.2">
      <c r="S60" s="46"/>
      <c r="T60" s="45"/>
    </row>
    <row r="61" spans="19:20" x14ac:dyDescent="0.2">
      <c r="S61" s="46"/>
      <c r="T61" s="45"/>
    </row>
    <row r="62" spans="19:20" x14ac:dyDescent="0.2">
      <c r="S62" s="46"/>
      <c r="T62" s="45"/>
    </row>
    <row r="63" spans="19:20" x14ac:dyDescent="0.2">
      <c r="S63" s="46"/>
      <c r="T63" s="45"/>
    </row>
    <row r="64" spans="19:20" x14ac:dyDescent="0.2">
      <c r="S64" s="46"/>
      <c r="T64" s="45"/>
    </row>
    <row r="65" spans="19:20" x14ac:dyDescent="0.2">
      <c r="S65" s="46"/>
      <c r="T65" s="45"/>
    </row>
    <row r="66" spans="19:20" x14ac:dyDescent="0.2">
      <c r="S66" s="46"/>
      <c r="T66" s="45"/>
    </row>
    <row r="67" spans="19:20" x14ac:dyDescent="0.2">
      <c r="S67" s="46"/>
      <c r="T67" s="45"/>
    </row>
    <row r="68" spans="19:20" x14ac:dyDescent="0.2">
      <c r="S68" s="46"/>
      <c r="T68" s="45"/>
    </row>
    <row r="69" spans="19:20" x14ac:dyDescent="0.2">
      <c r="S69" s="46"/>
      <c r="T69" s="45"/>
    </row>
    <row r="70" spans="19:20" x14ac:dyDescent="0.2">
      <c r="S70" s="46"/>
      <c r="T70" s="45"/>
    </row>
    <row r="71" spans="19:20" x14ac:dyDescent="0.2">
      <c r="S71" s="46"/>
      <c r="T71" s="45"/>
    </row>
    <row r="72" spans="19:20" x14ac:dyDescent="0.2">
      <c r="S72" s="46"/>
      <c r="T72" s="45"/>
    </row>
    <row r="73" spans="19:20" x14ac:dyDescent="0.2">
      <c r="S73" s="46"/>
      <c r="T73" s="45"/>
    </row>
    <row r="74" spans="19:20" x14ac:dyDescent="0.2">
      <c r="S74" s="46"/>
      <c r="T74" s="45"/>
    </row>
    <row r="75" spans="19:20" x14ac:dyDescent="0.2">
      <c r="S75" s="46"/>
      <c r="T75" s="45"/>
    </row>
    <row r="76" spans="19:20" x14ac:dyDescent="0.2">
      <c r="S76" s="46"/>
      <c r="T76" s="45"/>
    </row>
    <row r="77" spans="19:20" x14ac:dyDescent="0.2">
      <c r="S77" s="46"/>
      <c r="T77" s="45"/>
    </row>
    <row r="78" spans="19:20" x14ac:dyDescent="0.2">
      <c r="S78" s="46"/>
      <c r="T78" s="45"/>
    </row>
    <row r="79" spans="19:20" x14ac:dyDescent="0.2">
      <c r="S79" s="46"/>
      <c r="T79" s="45"/>
    </row>
    <row r="80" spans="19:20" x14ac:dyDescent="0.2">
      <c r="S80" s="46"/>
      <c r="T80" s="45"/>
    </row>
    <row r="81" spans="19:20" x14ac:dyDescent="0.2">
      <c r="S81" s="46"/>
      <c r="T81" s="45"/>
    </row>
    <row r="82" spans="19:20" x14ac:dyDescent="0.2">
      <c r="S82" s="46"/>
      <c r="T82" s="45"/>
    </row>
    <row r="83" spans="19:20" x14ac:dyDescent="0.2">
      <c r="S83" s="46"/>
      <c r="T83" s="45"/>
    </row>
    <row r="84" spans="19:20" x14ac:dyDescent="0.2">
      <c r="S84" s="46"/>
      <c r="T84" s="45"/>
    </row>
    <row r="85" spans="19:20" x14ac:dyDescent="0.2">
      <c r="S85" s="46"/>
      <c r="T85" s="45"/>
    </row>
    <row r="86" spans="19:20" x14ac:dyDescent="0.2">
      <c r="S86" s="46"/>
      <c r="T86" s="45"/>
    </row>
    <row r="87" spans="19:20" x14ac:dyDescent="0.2">
      <c r="S87" s="46"/>
      <c r="T87" s="45"/>
    </row>
    <row r="88" spans="19:20" x14ac:dyDescent="0.2">
      <c r="S88" s="46"/>
      <c r="T88" s="45"/>
    </row>
    <row r="89" spans="19:20" x14ac:dyDescent="0.2">
      <c r="S89" s="46"/>
      <c r="T89" s="45"/>
    </row>
    <row r="90" spans="19:20" x14ac:dyDescent="0.2">
      <c r="S90" s="46"/>
      <c r="T90" s="45"/>
    </row>
    <row r="91" spans="19:20" x14ac:dyDescent="0.2">
      <c r="S91" s="46"/>
      <c r="T91" s="45"/>
    </row>
    <row r="92" spans="19:20" x14ac:dyDescent="0.2">
      <c r="S92" s="46"/>
      <c r="T92" s="45"/>
    </row>
    <row r="93" spans="19:20" x14ac:dyDescent="0.2">
      <c r="S93" s="46"/>
      <c r="T93" s="45"/>
    </row>
    <row r="94" spans="19:20" x14ac:dyDescent="0.2">
      <c r="S94" s="46"/>
      <c r="T94" s="45"/>
    </row>
    <row r="95" spans="19:20" x14ac:dyDescent="0.2">
      <c r="S95" s="46"/>
      <c r="T95" s="45"/>
    </row>
    <row r="96" spans="19:20" x14ac:dyDescent="0.2">
      <c r="S96" s="46"/>
      <c r="T96" s="45"/>
    </row>
    <row r="97" spans="19:20" x14ac:dyDescent="0.2">
      <c r="S97" s="46"/>
      <c r="T97" s="45"/>
    </row>
    <row r="98" spans="19:20" x14ac:dyDescent="0.2">
      <c r="S98" s="46"/>
      <c r="T98" s="45"/>
    </row>
    <row r="99" spans="19:20" x14ac:dyDescent="0.2">
      <c r="S99" s="46"/>
      <c r="T99" s="45"/>
    </row>
    <row r="100" spans="19:20" x14ac:dyDescent="0.2">
      <c r="S100" s="46"/>
      <c r="T100" s="45"/>
    </row>
    <row r="101" spans="19:20" x14ac:dyDescent="0.2">
      <c r="S101" s="46"/>
      <c r="T101" s="45"/>
    </row>
    <row r="102" spans="19:20" x14ac:dyDescent="0.2">
      <c r="S102" s="46"/>
      <c r="T102" s="45"/>
    </row>
    <row r="103" spans="19:20" x14ac:dyDescent="0.2">
      <c r="S103" s="46"/>
      <c r="T103" s="45"/>
    </row>
    <row r="104" spans="19:20" x14ac:dyDescent="0.2">
      <c r="S104" s="46"/>
      <c r="T104" s="45"/>
    </row>
    <row r="105" spans="19:20" x14ac:dyDescent="0.2">
      <c r="S105" s="46"/>
      <c r="T105" s="45"/>
    </row>
    <row r="106" spans="19:20" x14ac:dyDescent="0.2">
      <c r="S106" s="46"/>
      <c r="T106" s="45"/>
    </row>
    <row r="107" spans="19:20" x14ac:dyDescent="0.2">
      <c r="S107" s="46"/>
      <c r="T107" s="45"/>
    </row>
    <row r="108" spans="19:20" x14ac:dyDescent="0.2">
      <c r="S108" s="46"/>
      <c r="T108" s="45"/>
    </row>
    <row r="109" spans="19:20" x14ac:dyDescent="0.2">
      <c r="S109" s="46"/>
      <c r="T109" s="45"/>
    </row>
    <row r="110" spans="19:20" x14ac:dyDescent="0.2">
      <c r="S110" s="46"/>
      <c r="T110" s="45"/>
    </row>
    <row r="111" spans="19:20" x14ac:dyDescent="0.2">
      <c r="S111" s="46"/>
      <c r="T111" s="45"/>
    </row>
    <row r="112" spans="19:20" x14ac:dyDescent="0.2">
      <c r="S112" s="46"/>
      <c r="T112" s="45"/>
    </row>
    <row r="113" spans="19:20" x14ac:dyDescent="0.2">
      <c r="S113" s="46"/>
      <c r="T113" s="45"/>
    </row>
    <row r="114" spans="19:20" x14ac:dyDescent="0.2">
      <c r="S114" s="46"/>
      <c r="T114" s="45"/>
    </row>
    <row r="115" spans="19:20" x14ac:dyDescent="0.2">
      <c r="S115" s="46"/>
      <c r="T115" s="45"/>
    </row>
    <row r="116" spans="19:20" x14ac:dyDescent="0.2">
      <c r="S116" s="46"/>
      <c r="T116" s="45"/>
    </row>
    <row r="117" spans="19:20" x14ac:dyDescent="0.2">
      <c r="S117" s="46"/>
      <c r="T117" s="45"/>
    </row>
    <row r="118" spans="19:20" x14ac:dyDescent="0.2">
      <c r="S118" s="46"/>
      <c r="T118" s="45"/>
    </row>
    <row r="119" spans="19:20" x14ac:dyDescent="0.2">
      <c r="S119" s="46"/>
      <c r="T119" s="45"/>
    </row>
    <row r="120" spans="19:20" x14ac:dyDescent="0.2">
      <c r="S120" s="46"/>
      <c r="T120" s="45"/>
    </row>
    <row r="121" spans="19:20" x14ac:dyDescent="0.2">
      <c r="S121" s="46"/>
      <c r="T121" s="45"/>
    </row>
    <row r="122" spans="19:20" x14ac:dyDescent="0.2">
      <c r="S122" s="46"/>
      <c r="T122" s="45"/>
    </row>
    <row r="123" spans="19:20" x14ac:dyDescent="0.2">
      <c r="S123" s="46"/>
      <c r="T123" s="45"/>
    </row>
    <row r="124" spans="19:20" x14ac:dyDescent="0.2">
      <c r="S124" s="46"/>
      <c r="T124" s="45"/>
    </row>
    <row r="125" spans="19:20" x14ac:dyDescent="0.2">
      <c r="S125" s="46"/>
      <c r="T125" s="45"/>
    </row>
    <row r="126" spans="19:20" x14ac:dyDescent="0.2">
      <c r="S126" s="46"/>
      <c r="T126" s="45"/>
    </row>
    <row r="127" spans="19:20" x14ac:dyDescent="0.2">
      <c r="S127" s="46"/>
      <c r="T127" s="45"/>
    </row>
    <row r="128" spans="19:20" x14ac:dyDescent="0.2">
      <c r="S128" s="46"/>
      <c r="T128" s="45"/>
    </row>
    <row r="129" spans="19:20" x14ac:dyDescent="0.2">
      <c r="S129" s="46"/>
      <c r="T129" s="45"/>
    </row>
    <row r="130" spans="19:20" x14ac:dyDescent="0.2">
      <c r="S130" s="46"/>
      <c r="T130" s="45"/>
    </row>
    <row r="131" spans="19:20" x14ac:dyDescent="0.2">
      <c r="S131" s="46"/>
      <c r="T131" s="45"/>
    </row>
    <row r="132" spans="19:20" x14ac:dyDescent="0.2">
      <c r="S132" s="46"/>
      <c r="T132" s="45"/>
    </row>
    <row r="133" spans="19:20" x14ac:dyDescent="0.2">
      <c r="S133" s="46"/>
      <c r="T133" s="45"/>
    </row>
    <row r="134" spans="19:20" x14ac:dyDescent="0.2">
      <c r="S134" s="46"/>
      <c r="T134" s="45"/>
    </row>
    <row r="135" spans="19:20" x14ac:dyDescent="0.2">
      <c r="S135" s="46"/>
      <c r="T135" s="45"/>
    </row>
    <row r="136" spans="19:20" x14ac:dyDescent="0.2">
      <c r="S136" s="46"/>
      <c r="T136" s="45"/>
    </row>
    <row r="137" spans="19:20" x14ac:dyDescent="0.2">
      <c r="S137" s="46"/>
      <c r="T137" s="45"/>
    </row>
    <row r="138" spans="19:20" x14ac:dyDescent="0.2">
      <c r="S138" s="46"/>
      <c r="T138" s="45"/>
    </row>
    <row r="139" spans="19:20" x14ac:dyDescent="0.2">
      <c r="S139" s="46"/>
      <c r="T139" s="45"/>
    </row>
    <row r="140" spans="19:20" x14ac:dyDescent="0.2">
      <c r="S140" s="46"/>
      <c r="T140" s="45"/>
    </row>
    <row r="141" spans="19:20" x14ac:dyDescent="0.2">
      <c r="S141" s="46"/>
      <c r="T141" s="45"/>
    </row>
    <row r="142" spans="19:20" x14ac:dyDescent="0.2">
      <c r="S142" s="46"/>
      <c r="T142" s="45"/>
    </row>
    <row r="143" spans="19:20" x14ac:dyDescent="0.2">
      <c r="S143" s="46"/>
      <c r="T143" s="45"/>
    </row>
    <row r="144" spans="19:20" x14ac:dyDescent="0.2">
      <c r="S144" s="46"/>
      <c r="T144" s="45"/>
    </row>
    <row r="145" spans="19:20" x14ac:dyDescent="0.2">
      <c r="S145" s="46"/>
      <c r="T145" s="45"/>
    </row>
    <row r="146" spans="19:20" x14ac:dyDescent="0.2">
      <c r="S146" s="46"/>
      <c r="T146" s="45"/>
    </row>
    <row r="147" spans="19:20" x14ac:dyDescent="0.2">
      <c r="S147" s="46"/>
      <c r="T147" s="45"/>
    </row>
    <row r="148" spans="19:20" x14ac:dyDescent="0.2">
      <c r="S148" s="46"/>
      <c r="T148" s="45"/>
    </row>
    <row r="149" spans="19:20" x14ac:dyDescent="0.2">
      <c r="S149" s="46"/>
      <c r="T149" s="45"/>
    </row>
    <row r="150" spans="19:20" x14ac:dyDescent="0.2">
      <c r="S150" s="46"/>
      <c r="T150" s="45"/>
    </row>
    <row r="151" spans="19:20" x14ac:dyDescent="0.2">
      <c r="S151" s="46"/>
      <c r="T151" s="45"/>
    </row>
    <row r="152" spans="19:20" x14ac:dyDescent="0.2">
      <c r="S152" s="46"/>
      <c r="T152" s="45"/>
    </row>
    <row r="153" spans="19:20" x14ac:dyDescent="0.2">
      <c r="S153" s="46"/>
      <c r="T153" s="45"/>
    </row>
    <row r="154" spans="19:20" x14ac:dyDescent="0.2">
      <c r="S154" s="46"/>
      <c r="T154" s="45"/>
    </row>
    <row r="155" spans="19:20" x14ac:dyDescent="0.2">
      <c r="S155" s="46"/>
      <c r="T155" s="45"/>
    </row>
    <row r="156" spans="19:20" x14ac:dyDescent="0.2">
      <c r="S156" s="46"/>
      <c r="T156" s="45"/>
    </row>
    <row r="157" spans="19:20" x14ac:dyDescent="0.2">
      <c r="S157" s="46"/>
      <c r="T157" s="45"/>
    </row>
    <row r="158" spans="19:20" x14ac:dyDescent="0.2">
      <c r="S158" s="46"/>
      <c r="T158" s="45"/>
    </row>
    <row r="159" spans="19:20" x14ac:dyDescent="0.2">
      <c r="S159" s="46"/>
      <c r="T159" s="45"/>
    </row>
    <row r="160" spans="19:20" x14ac:dyDescent="0.2">
      <c r="S160" s="46"/>
      <c r="T160" s="45"/>
    </row>
    <row r="161" spans="19:20" x14ac:dyDescent="0.2">
      <c r="S161" s="46"/>
      <c r="T161" s="45"/>
    </row>
    <row r="162" spans="19:20" x14ac:dyDescent="0.2">
      <c r="S162" s="46"/>
      <c r="T162" s="45"/>
    </row>
    <row r="163" spans="19:20" x14ac:dyDescent="0.2">
      <c r="S163" s="46"/>
      <c r="T163" s="45"/>
    </row>
    <row r="164" spans="19:20" x14ac:dyDescent="0.2">
      <c r="S164" s="46"/>
      <c r="T164" s="45"/>
    </row>
    <row r="165" spans="19:20" x14ac:dyDescent="0.2">
      <c r="S165" s="46"/>
      <c r="T165" s="45"/>
    </row>
    <row r="166" spans="19:20" x14ac:dyDescent="0.2">
      <c r="S166" s="46"/>
      <c r="T166" s="45"/>
    </row>
    <row r="167" spans="19:20" x14ac:dyDescent="0.2">
      <c r="S167" s="46"/>
      <c r="T167" s="45"/>
    </row>
    <row r="168" spans="19:20" x14ac:dyDescent="0.2">
      <c r="S168" s="46"/>
      <c r="T168" s="45"/>
    </row>
    <row r="169" spans="19:20" x14ac:dyDescent="0.2">
      <c r="S169" s="46"/>
      <c r="T169" s="45"/>
    </row>
    <row r="170" spans="19:20" x14ac:dyDescent="0.2">
      <c r="S170" s="46"/>
      <c r="T170" s="45"/>
    </row>
    <row r="171" spans="19:20" x14ac:dyDescent="0.2">
      <c r="S171" s="46"/>
      <c r="T171" s="45"/>
    </row>
    <row r="172" spans="19:20" x14ac:dyDescent="0.2">
      <c r="S172" s="46"/>
      <c r="T172" s="45"/>
    </row>
    <row r="173" spans="19:20" x14ac:dyDescent="0.2">
      <c r="S173" s="46"/>
      <c r="T173" s="45"/>
    </row>
    <row r="174" spans="19:20" x14ac:dyDescent="0.2">
      <c r="S174" s="46"/>
      <c r="T174" s="45"/>
    </row>
    <row r="175" spans="19:20" x14ac:dyDescent="0.2">
      <c r="S175" s="46"/>
      <c r="T175" s="45"/>
    </row>
    <row r="176" spans="19:20" x14ac:dyDescent="0.2">
      <c r="S176" s="46"/>
      <c r="T176" s="45"/>
    </row>
    <row r="177" spans="19:20" x14ac:dyDescent="0.2">
      <c r="S177" s="46"/>
      <c r="T177" s="45"/>
    </row>
    <row r="178" spans="19:20" x14ac:dyDescent="0.2">
      <c r="S178" s="46"/>
      <c r="T178" s="45"/>
    </row>
    <row r="179" spans="19:20" x14ac:dyDescent="0.2">
      <c r="S179" s="46"/>
      <c r="T179" s="45"/>
    </row>
    <row r="180" spans="19:20" x14ac:dyDescent="0.2">
      <c r="S180" s="46"/>
      <c r="T180" s="45"/>
    </row>
    <row r="181" spans="19:20" x14ac:dyDescent="0.2">
      <c r="S181" s="46"/>
      <c r="T181" s="45"/>
    </row>
    <row r="182" spans="19:20" x14ac:dyDescent="0.2">
      <c r="S182" s="46"/>
      <c r="T182" s="45"/>
    </row>
    <row r="183" spans="19:20" x14ac:dyDescent="0.2">
      <c r="S183" s="46"/>
      <c r="T183" s="45"/>
    </row>
    <row r="184" spans="19:20" x14ac:dyDescent="0.2">
      <c r="S184" s="46"/>
      <c r="T184" s="45"/>
    </row>
    <row r="185" spans="19:20" x14ac:dyDescent="0.2">
      <c r="S185" s="46"/>
      <c r="T185" s="45"/>
    </row>
    <row r="186" spans="19:20" x14ac:dyDescent="0.2">
      <c r="S186" s="46"/>
      <c r="T186" s="45"/>
    </row>
    <row r="187" spans="19:20" x14ac:dyDescent="0.2">
      <c r="S187" s="46"/>
      <c r="T187" s="45"/>
    </row>
    <row r="188" spans="19:20" x14ac:dyDescent="0.2">
      <c r="S188" s="46"/>
      <c r="T188" s="45"/>
    </row>
    <row r="189" spans="19:20" x14ac:dyDescent="0.2">
      <c r="S189" s="46"/>
      <c r="T189" s="45"/>
    </row>
    <row r="190" spans="19:20" x14ac:dyDescent="0.2">
      <c r="S190" s="46"/>
      <c r="T190" s="45"/>
    </row>
    <row r="191" spans="19:20" x14ac:dyDescent="0.2">
      <c r="S191" s="46"/>
      <c r="T191" s="45"/>
    </row>
    <row r="192" spans="19:20" x14ac:dyDescent="0.2">
      <c r="S192" s="46"/>
      <c r="T192" s="45"/>
    </row>
    <row r="193" spans="19:20" x14ac:dyDescent="0.2">
      <c r="S193" s="46"/>
      <c r="T193" s="45"/>
    </row>
    <row r="194" spans="19:20" x14ac:dyDescent="0.2">
      <c r="S194" s="46"/>
      <c r="T194" s="45"/>
    </row>
    <row r="195" spans="19:20" x14ac:dyDescent="0.2">
      <c r="S195" s="46"/>
      <c r="T195" s="45"/>
    </row>
    <row r="196" spans="19:20" x14ac:dyDescent="0.2">
      <c r="S196" s="46"/>
      <c r="T196" s="45"/>
    </row>
    <row r="197" spans="19:20" x14ac:dyDescent="0.2">
      <c r="S197" s="46"/>
      <c r="T197" s="45"/>
    </row>
    <row r="198" spans="19:20" x14ac:dyDescent="0.2">
      <c r="S198" s="46"/>
      <c r="T198" s="45"/>
    </row>
    <row r="199" spans="19:20" x14ac:dyDescent="0.2">
      <c r="S199" s="46"/>
      <c r="T199" s="45"/>
    </row>
    <row r="200" spans="19:20" x14ac:dyDescent="0.2">
      <c r="S200" s="46"/>
      <c r="T200" s="45"/>
    </row>
    <row r="201" spans="19:20" x14ac:dyDescent="0.2">
      <c r="S201" s="46"/>
      <c r="T201" s="45"/>
    </row>
    <row r="202" spans="19:20" x14ac:dyDescent="0.2">
      <c r="S202" s="46"/>
      <c r="T202" s="45"/>
    </row>
    <row r="203" spans="19:20" x14ac:dyDescent="0.2">
      <c r="S203" s="46"/>
      <c r="T203" s="45"/>
    </row>
    <row r="204" spans="19:20" x14ac:dyDescent="0.2">
      <c r="S204" s="46"/>
      <c r="T204" s="45"/>
    </row>
    <row r="205" spans="19:20" x14ac:dyDescent="0.2">
      <c r="S205" s="46"/>
      <c r="T205" s="45"/>
    </row>
    <row r="206" spans="19:20" x14ac:dyDescent="0.2">
      <c r="S206" s="46"/>
      <c r="T206" s="45"/>
    </row>
    <row r="207" spans="19:20" x14ac:dyDescent="0.2">
      <c r="S207" s="46"/>
      <c r="T207" s="45"/>
    </row>
    <row r="208" spans="19:20" x14ac:dyDescent="0.2">
      <c r="S208" s="46"/>
      <c r="T208" s="45"/>
    </row>
    <row r="209" spans="19:20" x14ac:dyDescent="0.2">
      <c r="S209" s="46"/>
      <c r="T209" s="45"/>
    </row>
    <row r="210" spans="19:20" x14ac:dyDescent="0.2">
      <c r="S210" s="46"/>
      <c r="T210" s="45"/>
    </row>
    <row r="211" spans="19:20" x14ac:dyDescent="0.2">
      <c r="S211" s="46"/>
      <c r="T211" s="45"/>
    </row>
    <row r="212" spans="19:20" x14ac:dyDescent="0.2">
      <c r="S212" s="46"/>
      <c r="T212" s="45"/>
    </row>
    <row r="213" spans="19:20" x14ac:dyDescent="0.2">
      <c r="S213" s="46"/>
      <c r="T213" s="45"/>
    </row>
    <row r="214" spans="19:20" x14ac:dyDescent="0.2">
      <c r="S214" s="46"/>
      <c r="T214" s="45"/>
    </row>
    <row r="215" spans="19:20" x14ac:dyDescent="0.2">
      <c r="S215" s="46"/>
      <c r="T215" s="45"/>
    </row>
    <row r="216" spans="19:20" x14ac:dyDescent="0.2">
      <c r="S216" s="46"/>
      <c r="T216" s="45"/>
    </row>
    <row r="217" spans="19:20" x14ac:dyDescent="0.2">
      <c r="S217" s="46"/>
      <c r="T217" s="45"/>
    </row>
    <row r="218" spans="19:20" x14ac:dyDescent="0.2">
      <c r="S218" s="46"/>
      <c r="T218" s="45"/>
    </row>
    <row r="219" spans="19:20" x14ac:dyDescent="0.2">
      <c r="S219" s="46"/>
      <c r="T219" s="45"/>
    </row>
    <row r="220" spans="19:20" x14ac:dyDescent="0.2">
      <c r="S220" s="46"/>
      <c r="T220" s="45"/>
    </row>
    <row r="221" spans="19:20" x14ac:dyDescent="0.2">
      <c r="S221" s="46"/>
      <c r="T221" s="45"/>
    </row>
    <row r="222" spans="19:20" x14ac:dyDescent="0.2">
      <c r="S222" s="46"/>
      <c r="T222" s="45"/>
    </row>
    <row r="223" spans="19:20" x14ac:dyDescent="0.2">
      <c r="S223" s="46"/>
      <c r="T223" s="45"/>
    </row>
    <row r="224" spans="19:20" x14ac:dyDescent="0.2">
      <c r="S224" s="46"/>
      <c r="T224" s="45"/>
    </row>
    <row r="225" spans="19:20" x14ac:dyDescent="0.2">
      <c r="S225" s="46"/>
      <c r="T225" s="45"/>
    </row>
    <row r="226" spans="19:20" x14ac:dyDescent="0.2">
      <c r="S226" s="46"/>
      <c r="T226" s="45"/>
    </row>
    <row r="227" spans="19:20" x14ac:dyDescent="0.2">
      <c r="S227" s="46"/>
      <c r="T227" s="45"/>
    </row>
    <row r="228" spans="19:20" x14ac:dyDescent="0.2">
      <c r="S228" s="46"/>
      <c r="T228" s="45"/>
    </row>
    <row r="229" spans="19:20" x14ac:dyDescent="0.2">
      <c r="S229" s="46"/>
      <c r="T229" s="45"/>
    </row>
    <row r="230" spans="19:20" x14ac:dyDescent="0.2">
      <c r="S230" s="46"/>
      <c r="T230" s="45"/>
    </row>
    <row r="231" spans="19:20" x14ac:dyDescent="0.2">
      <c r="S231" s="46"/>
      <c r="T231" s="45"/>
    </row>
    <row r="232" spans="19:20" x14ac:dyDescent="0.2">
      <c r="S232" s="46"/>
      <c r="T232" s="45"/>
    </row>
    <row r="233" spans="19:20" x14ac:dyDescent="0.2">
      <c r="S233" s="46"/>
      <c r="T233" s="45"/>
    </row>
    <row r="234" spans="19:20" x14ac:dyDescent="0.2">
      <c r="S234" s="46"/>
      <c r="T234" s="45"/>
    </row>
    <row r="235" spans="19:20" x14ac:dyDescent="0.2">
      <c r="S235" s="46"/>
      <c r="T235" s="45"/>
    </row>
    <row r="236" spans="19:20" x14ac:dyDescent="0.2">
      <c r="S236" s="46"/>
      <c r="T236" s="45"/>
    </row>
    <row r="237" spans="19:20" x14ac:dyDescent="0.2">
      <c r="S237" s="46"/>
      <c r="T237" s="45"/>
    </row>
    <row r="238" spans="19:20" x14ac:dyDescent="0.2">
      <c r="S238" s="46"/>
      <c r="T238" s="45"/>
    </row>
    <row r="239" spans="19:20" x14ac:dyDescent="0.2">
      <c r="S239" s="46"/>
      <c r="T239" s="45"/>
    </row>
    <row r="240" spans="19:20" x14ac:dyDescent="0.2">
      <c r="S240" s="46"/>
      <c r="T240" s="45"/>
    </row>
    <row r="241" spans="19:20" x14ac:dyDescent="0.2">
      <c r="S241" s="46"/>
      <c r="T241" s="45"/>
    </row>
    <row r="242" spans="19:20" x14ac:dyDescent="0.2">
      <c r="S242" s="46"/>
      <c r="T242" s="45"/>
    </row>
    <row r="243" spans="19:20" x14ac:dyDescent="0.2">
      <c r="S243" s="46"/>
      <c r="T243" s="45"/>
    </row>
    <row r="244" spans="19:20" x14ac:dyDescent="0.2">
      <c r="S244" s="46"/>
      <c r="T244" s="45"/>
    </row>
    <row r="245" spans="19:20" x14ac:dyDescent="0.2">
      <c r="S245" s="46"/>
      <c r="T245" s="45"/>
    </row>
    <row r="246" spans="19:20" x14ac:dyDescent="0.2">
      <c r="S246" s="46"/>
      <c r="T246" s="45"/>
    </row>
    <row r="247" spans="19:20" x14ac:dyDescent="0.2">
      <c r="S247" s="46"/>
      <c r="T247" s="45"/>
    </row>
    <row r="248" spans="19:20" x14ac:dyDescent="0.2">
      <c r="S248" s="46"/>
      <c r="T248" s="45"/>
    </row>
    <row r="249" spans="19:20" x14ac:dyDescent="0.2">
      <c r="S249" s="46"/>
      <c r="T249" s="45"/>
    </row>
    <row r="250" spans="19:20" x14ac:dyDescent="0.2">
      <c r="S250" s="46"/>
      <c r="T250" s="45"/>
    </row>
    <row r="251" spans="19:20" x14ac:dyDescent="0.2">
      <c r="S251" s="46"/>
      <c r="T251" s="45"/>
    </row>
    <row r="252" spans="19:20" x14ac:dyDescent="0.2">
      <c r="S252" s="46"/>
      <c r="T252" s="45"/>
    </row>
    <row r="253" spans="19:20" x14ac:dyDescent="0.2">
      <c r="S253" s="46"/>
      <c r="T253" s="45"/>
    </row>
    <row r="254" spans="19:20" x14ac:dyDescent="0.2">
      <c r="S254" s="46"/>
      <c r="T254" s="45"/>
    </row>
    <row r="255" spans="19:20" x14ac:dyDescent="0.2">
      <c r="S255" s="46"/>
      <c r="T255" s="45"/>
    </row>
    <row r="256" spans="19:20" x14ac:dyDescent="0.2">
      <c r="S256" s="46"/>
      <c r="T256" s="45"/>
    </row>
    <row r="257" spans="19:20" x14ac:dyDescent="0.2">
      <c r="S257" s="46"/>
      <c r="T257" s="45"/>
    </row>
    <row r="258" spans="19:20" x14ac:dyDescent="0.2">
      <c r="S258" s="46"/>
      <c r="T258" s="45"/>
    </row>
    <row r="259" spans="19:20" x14ac:dyDescent="0.2">
      <c r="S259" s="46"/>
      <c r="T259" s="45"/>
    </row>
    <row r="260" spans="19:20" x14ac:dyDescent="0.2">
      <c r="S260" s="46"/>
      <c r="T260" s="45"/>
    </row>
    <row r="261" spans="19:20" x14ac:dyDescent="0.2">
      <c r="S261" s="46"/>
      <c r="T261" s="45"/>
    </row>
    <row r="262" spans="19:20" x14ac:dyDescent="0.2">
      <c r="S262" s="46"/>
      <c r="T262" s="45"/>
    </row>
    <row r="263" spans="19:20" x14ac:dyDescent="0.2">
      <c r="S263" s="46"/>
      <c r="T263" s="45"/>
    </row>
    <row r="264" spans="19:20" x14ac:dyDescent="0.2">
      <c r="S264" s="46"/>
      <c r="T264" s="45"/>
    </row>
    <row r="265" spans="19:20" x14ac:dyDescent="0.2">
      <c r="S265" s="46"/>
      <c r="T265" s="45"/>
    </row>
    <row r="266" spans="19:20" x14ac:dyDescent="0.2">
      <c r="S266" s="46"/>
      <c r="T266" s="45"/>
    </row>
    <row r="267" spans="19:20" x14ac:dyDescent="0.2">
      <c r="S267" s="46"/>
      <c r="T267" s="45"/>
    </row>
    <row r="268" spans="19:20" x14ac:dyDescent="0.2">
      <c r="S268" s="46"/>
      <c r="T268" s="45"/>
    </row>
    <row r="269" spans="19:20" x14ac:dyDescent="0.2">
      <c r="S269" s="46"/>
      <c r="T269" s="45"/>
    </row>
    <row r="270" spans="19:20" x14ac:dyDescent="0.2">
      <c r="S270" s="46"/>
      <c r="T270" s="45"/>
    </row>
    <row r="271" spans="19:20" x14ac:dyDescent="0.2">
      <c r="S271" s="46"/>
      <c r="T271" s="45"/>
    </row>
    <row r="272" spans="19:20" x14ac:dyDescent="0.2">
      <c r="S272" s="46"/>
      <c r="T272" s="45"/>
    </row>
    <row r="273" spans="19:20" x14ac:dyDescent="0.2">
      <c r="S273" s="46"/>
      <c r="T273" s="45"/>
    </row>
    <row r="274" spans="19:20" x14ac:dyDescent="0.2">
      <c r="S274" s="46"/>
      <c r="T274" s="45"/>
    </row>
    <row r="275" spans="19:20" x14ac:dyDescent="0.2">
      <c r="S275" s="46"/>
      <c r="T275" s="45"/>
    </row>
    <row r="276" spans="19:20" x14ac:dyDescent="0.2">
      <c r="S276" s="46"/>
      <c r="T276" s="45"/>
    </row>
    <row r="277" spans="19:20" x14ac:dyDescent="0.2">
      <c r="S277" s="46"/>
      <c r="T277" s="45"/>
    </row>
    <row r="278" spans="19:20" x14ac:dyDescent="0.2">
      <c r="S278" s="46"/>
      <c r="T278" s="45"/>
    </row>
    <row r="279" spans="19:20" x14ac:dyDescent="0.2">
      <c r="S279" s="46"/>
      <c r="T279" s="45"/>
    </row>
    <row r="280" spans="19:20" x14ac:dyDescent="0.2">
      <c r="S280" s="46"/>
      <c r="T280" s="45"/>
    </row>
    <row r="281" spans="19:20" x14ac:dyDescent="0.2">
      <c r="S281" s="46"/>
      <c r="T281" s="45"/>
    </row>
    <row r="282" spans="19:20" x14ac:dyDescent="0.2">
      <c r="S282" s="46"/>
      <c r="T282" s="45"/>
    </row>
    <row r="283" spans="19:20" x14ac:dyDescent="0.2">
      <c r="S283" s="46"/>
      <c r="T283" s="45"/>
    </row>
    <row r="284" spans="19:20" x14ac:dyDescent="0.2">
      <c r="S284" s="46"/>
      <c r="T284" s="45"/>
    </row>
    <row r="285" spans="19:20" x14ac:dyDescent="0.2">
      <c r="S285" s="46"/>
      <c r="T285" s="45"/>
    </row>
    <row r="286" spans="19:20" x14ac:dyDescent="0.2">
      <c r="S286" s="46"/>
      <c r="T286" s="45"/>
    </row>
    <row r="287" spans="19:20" x14ac:dyDescent="0.2">
      <c r="S287" s="46"/>
      <c r="T287" s="45"/>
    </row>
    <row r="288" spans="19:20" x14ac:dyDescent="0.2">
      <c r="S288" s="46"/>
      <c r="T288" s="45"/>
    </row>
    <row r="289" spans="19:20" x14ac:dyDescent="0.2">
      <c r="S289" s="46"/>
      <c r="T289" s="45"/>
    </row>
    <row r="290" spans="19:20" x14ac:dyDescent="0.2">
      <c r="S290" s="46"/>
      <c r="T290" s="45"/>
    </row>
    <row r="291" spans="19:20" x14ac:dyDescent="0.2">
      <c r="S291" s="46"/>
      <c r="T291" s="45"/>
    </row>
    <row r="292" spans="19:20" x14ac:dyDescent="0.2">
      <c r="S292" s="46"/>
      <c r="T292" s="45"/>
    </row>
    <row r="293" spans="19:20" x14ac:dyDescent="0.2">
      <c r="S293" s="46"/>
      <c r="T293" s="45"/>
    </row>
    <row r="294" spans="19:20" x14ac:dyDescent="0.2">
      <c r="S294" s="46"/>
      <c r="T294" s="45"/>
    </row>
    <row r="295" spans="19:20" x14ac:dyDescent="0.2">
      <c r="S295" s="46"/>
      <c r="T295" s="45"/>
    </row>
    <row r="296" spans="19:20" x14ac:dyDescent="0.2">
      <c r="S296" s="46"/>
      <c r="T296" s="45"/>
    </row>
    <row r="297" spans="19:20" x14ac:dyDescent="0.2">
      <c r="S297" s="46"/>
      <c r="T297" s="45"/>
    </row>
    <row r="298" spans="19:20" x14ac:dyDescent="0.2">
      <c r="S298" s="46"/>
      <c r="T298" s="45"/>
    </row>
    <row r="299" spans="19:20" x14ac:dyDescent="0.2">
      <c r="S299" s="46"/>
      <c r="T299" s="45"/>
    </row>
    <row r="300" spans="19:20" x14ac:dyDescent="0.2">
      <c r="S300" s="46"/>
      <c r="T300" s="45"/>
    </row>
    <row r="301" spans="19:20" x14ac:dyDescent="0.2">
      <c r="S301" s="46"/>
      <c r="T301" s="45"/>
    </row>
    <row r="302" spans="19:20" x14ac:dyDescent="0.2">
      <c r="S302" s="46"/>
      <c r="T302" s="45"/>
    </row>
    <row r="303" spans="19:20" x14ac:dyDescent="0.2">
      <c r="S303" s="46"/>
      <c r="T303" s="45"/>
    </row>
    <row r="304" spans="19:20" x14ac:dyDescent="0.2">
      <c r="S304" s="46"/>
      <c r="T304" s="45"/>
    </row>
    <row r="305" spans="19:20" x14ac:dyDescent="0.2">
      <c r="S305" s="46"/>
      <c r="T305" s="45"/>
    </row>
    <row r="306" spans="19:20" x14ac:dyDescent="0.2">
      <c r="S306" s="46"/>
      <c r="T306" s="45"/>
    </row>
    <row r="307" spans="19:20" x14ac:dyDescent="0.2">
      <c r="S307" s="46"/>
      <c r="T307" s="45"/>
    </row>
    <row r="308" spans="19:20" x14ac:dyDescent="0.2">
      <c r="S308" s="46"/>
      <c r="T308" s="45"/>
    </row>
    <row r="309" spans="19:20" x14ac:dyDescent="0.2">
      <c r="S309" s="46"/>
      <c r="T309" s="45"/>
    </row>
    <row r="310" spans="19:20" x14ac:dyDescent="0.2">
      <c r="S310" s="46"/>
      <c r="T310" s="45"/>
    </row>
    <row r="311" spans="19:20" x14ac:dyDescent="0.2">
      <c r="S311" s="46"/>
      <c r="T311" s="45"/>
    </row>
    <row r="312" spans="19:20" x14ac:dyDescent="0.2">
      <c r="S312" s="46"/>
      <c r="T312" s="45"/>
    </row>
    <row r="313" spans="19:20" x14ac:dyDescent="0.2">
      <c r="S313" s="46"/>
      <c r="T313" s="45"/>
    </row>
    <row r="314" spans="19:20" x14ac:dyDescent="0.2">
      <c r="S314" s="46"/>
      <c r="T314" s="45"/>
    </row>
    <row r="315" spans="19:20" x14ac:dyDescent="0.2">
      <c r="S315" s="46"/>
      <c r="T315" s="45"/>
    </row>
    <row r="316" spans="19:20" x14ac:dyDescent="0.2">
      <c r="S316" s="46"/>
      <c r="T316" s="45"/>
    </row>
    <row r="317" spans="19:20" x14ac:dyDescent="0.2">
      <c r="S317" s="46"/>
      <c r="T317" s="45"/>
    </row>
    <row r="318" spans="19:20" x14ac:dyDescent="0.2">
      <c r="S318" s="46"/>
      <c r="T318" s="45"/>
    </row>
    <row r="319" spans="19:20" x14ac:dyDescent="0.2">
      <c r="S319" s="46"/>
      <c r="T319" s="45"/>
    </row>
    <row r="320" spans="19:20" x14ac:dyDescent="0.2">
      <c r="S320" s="46"/>
      <c r="T320" s="45"/>
    </row>
    <row r="321" spans="19:20" x14ac:dyDescent="0.2">
      <c r="S321" s="46"/>
      <c r="T321" s="45"/>
    </row>
    <row r="322" spans="19:20" x14ac:dyDescent="0.2">
      <c r="S322" s="46"/>
      <c r="T322" s="45"/>
    </row>
    <row r="323" spans="19:20" x14ac:dyDescent="0.2">
      <c r="S323" s="46"/>
      <c r="T323" s="45"/>
    </row>
    <row r="324" spans="19:20" x14ac:dyDescent="0.2">
      <c r="S324" s="46"/>
      <c r="T324" s="45"/>
    </row>
    <row r="325" spans="19:20" x14ac:dyDescent="0.2">
      <c r="S325" s="46"/>
      <c r="T325" s="45"/>
    </row>
    <row r="326" spans="19:20" x14ac:dyDescent="0.2">
      <c r="S326" s="46"/>
      <c r="T326" s="45"/>
    </row>
    <row r="327" spans="19:20" x14ac:dyDescent="0.2">
      <c r="S327" s="46"/>
      <c r="T327" s="45"/>
    </row>
    <row r="328" spans="19:20" x14ac:dyDescent="0.2">
      <c r="S328" s="46"/>
      <c r="T328" s="45"/>
    </row>
    <row r="329" spans="19:20" x14ac:dyDescent="0.2">
      <c r="S329" s="46"/>
      <c r="T329" s="45"/>
    </row>
    <row r="330" spans="19:20" x14ac:dyDescent="0.2">
      <c r="S330" s="46"/>
      <c r="T330" s="45"/>
    </row>
    <row r="331" spans="19:20" x14ac:dyDescent="0.2">
      <c r="S331" s="46"/>
      <c r="T331" s="45"/>
    </row>
    <row r="332" spans="19:20" x14ac:dyDescent="0.2">
      <c r="S332" s="46"/>
      <c r="T332" s="45"/>
    </row>
    <row r="333" spans="19:20" x14ac:dyDescent="0.2">
      <c r="S333" s="46"/>
      <c r="T333" s="45"/>
    </row>
    <row r="334" spans="19:20" x14ac:dyDescent="0.2">
      <c r="S334" s="46"/>
      <c r="T334" s="45"/>
    </row>
    <row r="335" spans="19:20" x14ac:dyDescent="0.2">
      <c r="S335" s="46"/>
      <c r="T335" s="45"/>
    </row>
    <row r="336" spans="19:20" x14ac:dyDescent="0.2">
      <c r="S336" s="46"/>
      <c r="T336" s="45"/>
    </row>
    <row r="337" spans="19:20" x14ac:dyDescent="0.2">
      <c r="S337" s="46"/>
      <c r="T337" s="45"/>
    </row>
    <row r="338" spans="19:20" x14ac:dyDescent="0.2">
      <c r="S338" s="46"/>
      <c r="T338" s="45"/>
    </row>
    <row r="339" spans="19:20" x14ac:dyDescent="0.2">
      <c r="S339" s="46"/>
      <c r="T339" s="45"/>
    </row>
    <row r="340" spans="19:20" x14ac:dyDescent="0.2">
      <c r="S340" s="46"/>
      <c r="T340" s="45"/>
    </row>
    <row r="341" spans="19:20" x14ac:dyDescent="0.2">
      <c r="S341" s="46"/>
      <c r="T341" s="45"/>
    </row>
    <row r="342" spans="19:20" x14ac:dyDescent="0.2">
      <c r="S342" s="46"/>
      <c r="T342" s="45"/>
    </row>
    <row r="343" spans="19:20" x14ac:dyDescent="0.2">
      <c r="S343" s="46"/>
      <c r="T343" s="45"/>
    </row>
    <row r="344" spans="19:20" x14ac:dyDescent="0.2">
      <c r="S344" s="46"/>
      <c r="T344" s="45"/>
    </row>
    <row r="345" spans="19:20" x14ac:dyDescent="0.2">
      <c r="S345" s="46"/>
      <c r="T345" s="45"/>
    </row>
    <row r="346" spans="19:20" x14ac:dyDescent="0.2">
      <c r="S346" s="46"/>
      <c r="T346" s="45"/>
    </row>
    <row r="347" spans="19:20" x14ac:dyDescent="0.2">
      <c r="S347" s="46"/>
      <c r="T347" s="45"/>
    </row>
    <row r="348" spans="19:20" x14ac:dyDescent="0.2">
      <c r="S348" s="46"/>
      <c r="T348" s="45"/>
    </row>
    <row r="349" spans="19:20" x14ac:dyDescent="0.2">
      <c r="S349" s="46"/>
      <c r="T349" s="45"/>
    </row>
    <row r="350" spans="19:20" x14ac:dyDescent="0.2">
      <c r="S350" s="46"/>
      <c r="T350" s="45"/>
    </row>
    <row r="351" spans="19:20" x14ac:dyDescent="0.2">
      <c r="S351" s="46"/>
      <c r="T351" s="45"/>
    </row>
    <row r="352" spans="19:20" x14ac:dyDescent="0.2">
      <c r="S352" s="46"/>
      <c r="T352" s="45"/>
    </row>
    <row r="353" spans="19:20" x14ac:dyDescent="0.2">
      <c r="S353" s="46"/>
      <c r="T353" s="45"/>
    </row>
    <row r="354" spans="19:20" x14ac:dyDescent="0.2">
      <c r="S354" s="46"/>
      <c r="T354" s="45"/>
    </row>
    <row r="355" spans="19:20" x14ac:dyDescent="0.2">
      <c r="S355" s="46"/>
      <c r="T355" s="45"/>
    </row>
    <row r="356" spans="19:20" x14ac:dyDescent="0.2">
      <c r="S356" s="46"/>
      <c r="T356" s="45"/>
    </row>
    <row r="357" spans="19:20" x14ac:dyDescent="0.2">
      <c r="S357" s="46"/>
      <c r="T357" s="45"/>
    </row>
    <row r="358" spans="19:20" x14ac:dyDescent="0.2">
      <c r="S358" s="46"/>
      <c r="T358" s="45"/>
    </row>
    <row r="359" spans="19:20" x14ac:dyDescent="0.2">
      <c r="S359" s="46"/>
      <c r="T359" s="45"/>
    </row>
    <row r="360" spans="19:20" x14ac:dyDescent="0.2">
      <c r="S360" s="46"/>
      <c r="T360" s="45"/>
    </row>
    <row r="361" spans="19:20" x14ac:dyDescent="0.2">
      <c r="S361" s="46"/>
      <c r="T361" s="45"/>
    </row>
    <row r="362" spans="19:20" x14ac:dyDescent="0.2">
      <c r="S362" s="46"/>
      <c r="T362" s="45"/>
    </row>
    <row r="363" spans="19:20" x14ac:dyDescent="0.2">
      <c r="S363" s="46"/>
      <c r="T363" s="45"/>
    </row>
    <row r="364" spans="19:20" x14ac:dyDescent="0.2">
      <c r="S364" s="46"/>
      <c r="T364" s="45"/>
    </row>
    <row r="365" spans="19:20" x14ac:dyDescent="0.2">
      <c r="S365" s="46"/>
      <c r="T365" s="45"/>
    </row>
    <row r="366" spans="19:20" x14ac:dyDescent="0.2">
      <c r="S366" s="46"/>
      <c r="T366" s="45"/>
    </row>
    <row r="367" spans="19:20" x14ac:dyDescent="0.2">
      <c r="S367" s="46"/>
      <c r="T367" s="45"/>
    </row>
    <row r="368" spans="19:20" x14ac:dyDescent="0.2">
      <c r="S368" s="46"/>
      <c r="T368" s="45"/>
    </row>
    <row r="369" spans="19:20" x14ac:dyDescent="0.2">
      <c r="S369" s="46"/>
      <c r="T369" s="45"/>
    </row>
    <row r="370" spans="19:20" x14ac:dyDescent="0.2">
      <c r="S370" s="46"/>
      <c r="T370" s="45"/>
    </row>
    <row r="371" spans="19:20" x14ac:dyDescent="0.2">
      <c r="S371" s="46"/>
      <c r="T371" s="45"/>
    </row>
    <row r="372" spans="19:20" x14ac:dyDescent="0.2">
      <c r="S372" s="46"/>
      <c r="T372" s="45"/>
    </row>
    <row r="373" spans="19:20" x14ac:dyDescent="0.2">
      <c r="S373" s="46"/>
      <c r="T373" s="45"/>
    </row>
    <row r="374" spans="19:20" x14ac:dyDescent="0.2">
      <c r="S374" s="46"/>
      <c r="T374" s="45"/>
    </row>
    <row r="375" spans="19:20" x14ac:dyDescent="0.2">
      <c r="S375" s="46"/>
      <c r="T375" s="45"/>
    </row>
    <row r="376" spans="19:20" x14ac:dyDescent="0.2">
      <c r="S376" s="46"/>
      <c r="T376" s="45"/>
    </row>
    <row r="377" spans="19:20" x14ac:dyDescent="0.2">
      <c r="S377" s="46"/>
      <c r="T377" s="45"/>
    </row>
    <row r="378" spans="19:20" x14ac:dyDescent="0.2">
      <c r="S378" s="46"/>
      <c r="T378" s="45"/>
    </row>
    <row r="379" spans="19:20" x14ac:dyDescent="0.2">
      <c r="S379" s="46"/>
      <c r="T379" s="45"/>
    </row>
    <row r="380" spans="19:20" x14ac:dyDescent="0.2">
      <c r="S380" s="46"/>
      <c r="T380" s="45"/>
    </row>
    <row r="381" spans="19:20" x14ac:dyDescent="0.2">
      <c r="S381" s="46"/>
      <c r="T381" s="45"/>
    </row>
    <row r="382" spans="19:20" x14ac:dyDescent="0.2">
      <c r="S382" s="46"/>
      <c r="T382" s="45"/>
    </row>
    <row r="383" spans="19:20" x14ac:dyDescent="0.2">
      <c r="S383" s="46"/>
      <c r="T383" s="45"/>
    </row>
    <row r="384" spans="19:20" x14ac:dyDescent="0.2">
      <c r="S384" s="46"/>
      <c r="T384" s="45"/>
    </row>
    <row r="385" spans="19:20" x14ac:dyDescent="0.2">
      <c r="S385" s="46"/>
      <c r="T385" s="45"/>
    </row>
    <row r="386" spans="19:20" x14ac:dyDescent="0.2">
      <c r="S386" s="46"/>
      <c r="T386" s="45"/>
    </row>
    <row r="387" spans="19:20" x14ac:dyDescent="0.2">
      <c r="S387" s="46"/>
      <c r="T387" s="45"/>
    </row>
    <row r="388" spans="19:20" x14ac:dyDescent="0.2">
      <c r="S388" s="46"/>
      <c r="T388" s="45"/>
    </row>
    <row r="389" spans="19:20" x14ac:dyDescent="0.2">
      <c r="S389" s="46"/>
      <c r="T389" s="45"/>
    </row>
    <row r="390" spans="19:20" x14ac:dyDescent="0.2">
      <c r="S390" s="46"/>
      <c r="T390" s="45"/>
    </row>
    <row r="391" spans="19:20" x14ac:dyDescent="0.2">
      <c r="S391" s="46"/>
      <c r="T391" s="45"/>
    </row>
    <row r="392" spans="19:20" x14ac:dyDescent="0.2">
      <c r="S392" s="46"/>
      <c r="T392" s="45"/>
    </row>
    <row r="393" spans="19:20" x14ac:dyDescent="0.2">
      <c r="S393" s="46"/>
      <c r="T393" s="45"/>
    </row>
    <row r="394" spans="19:20" x14ac:dyDescent="0.2">
      <c r="S394" s="46"/>
      <c r="T394" s="45"/>
    </row>
    <row r="395" spans="19:20" x14ac:dyDescent="0.2">
      <c r="S395" s="46"/>
      <c r="T395" s="45"/>
    </row>
    <row r="396" spans="19:20" x14ac:dyDescent="0.2">
      <c r="S396" s="46"/>
      <c r="T396" s="45"/>
    </row>
    <row r="397" spans="19:20" x14ac:dyDescent="0.2">
      <c r="S397" s="46"/>
      <c r="T397" s="45"/>
    </row>
    <row r="398" spans="19:20" x14ac:dyDescent="0.2">
      <c r="S398" s="46"/>
      <c r="T398" s="45"/>
    </row>
    <row r="399" spans="19:20" x14ac:dyDescent="0.2">
      <c r="S399" s="46"/>
      <c r="T399" s="45"/>
    </row>
    <row r="400" spans="19:20" x14ac:dyDescent="0.2">
      <c r="S400" s="46"/>
      <c r="T400" s="45"/>
    </row>
    <row r="401" spans="19:20" x14ac:dyDescent="0.2">
      <c r="S401" s="46"/>
      <c r="T401" s="45"/>
    </row>
    <row r="402" spans="19:20" x14ac:dyDescent="0.2">
      <c r="S402" s="46"/>
      <c r="T402" s="45"/>
    </row>
    <row r="403" spans="19:20" x14ac:dyDescent="0.2">
      <c r="S403" s="46"/>
      <c r="T403" s="45"/>
    </row>
    <row r="404" spans="19:20" x14ac:dyDescent="0.2">
      <c r="S404" s="46"/>
      <c r="T404" s="45"/>
    </row>
    <row r="405" spans="19:20" x14ac:dyDescent="0.2">
      <c r="S405" s="46"/>
      <c r="T405" s="45"/>
    </row>
    <row r="406" spans="19:20" x14ac:dyDescent="0.2">
      <c r="S406" s="46"/>
      <c r="T406" s="45"/>
    </row>
    <row r="407" spans="19:20" x14ac:dyDescent="0.2">
      <c r="S407" s="46"/>
      <c r="T407" s="45"/>
    </row>
    <row r="408" spans="19:20" x14ac:dyDescent="0.2">
      <c r="S408" s="46"/>
      <c r="T408" s="45"/>
    </row>
    <row r="409" spans="19:20" x14ac:dyDescent="0.2">
      <c r="S409" s="46"/>
      <c r="T409" s="45"/>
    </row>
    <row r="410" spans="19:20" x14ac:dyDescent="0.2">
      <c r="S410" s="46"/>
      <c r="T410" s="45"/>
    </row>
    <row r="411" spans="19:20" x14ac:dyDescent="0.2">
      <c r="S411" s="46"/>
      <c r="T411" s="45"/>
    </row>
    <row r="412" spans="19:20" x14ac:dyDescent="0.2">
      <c r="S412" s="46"/>
      <c r="T412" s="45"/>
    </row>
    <row r="413" spans="19:20" x14ac:dyDescent="0.2">
      <c r="S413" s="46"/>
      <c r="T413" s="45"/>
    </row>
    <row r="414" spans="19:20" x14ac:dyDescent="0.2">
      <c r="S414" s="46"/>
      <c r="T414" s="45"/>
    </row>
    <row r="415" spans="19:20" x14ac:dyDescent="0.2">
      <c r="S415" s="46"/>
      <c r="T415" s="45"/>
    </row>
    <row r="416" spans="19:20" x14ac:dyDescent="0.2">
      <c r="S416" s="46"/>
      <c r="T416" s="45"/>
    </row>
    <row r="417" spans="19:20" x14ac:dyDescent="0.2">
      <c r="S417" s="46"/>
      <c r="T417" s="45"/>
    </row>
    <row r="418" spans="19:20" x14ac:dyDescent="0.2">
      <c r="S418" s="46"/>
      <c r="T418" s="45"/>
    </row>
    <row r="419" spans="19:20" x14ac:dyDescent="0.2">
      <c r="S419" s="46"/>
      <c r="T419" s="45"/>
    </row>
    <row r="420" spans="19:20" x14ac:dyDescent="0.2">
      <c r="S420" s="48"/>
      <c r="T420" s="55"/>
    </row>
    <row r="421" spans="19:20" x14ac:dyDescent="0.2">
      <c r="S421" s="48"/>
      <c r="T421" s="55"/>
    </row>
  </sheetData>
  <sheetProtection selectLockedCells="1" selectUnlockedCells="1"/>
  <autoFilter ref="A5:U19"/>
  <mergeCells count="8">
    <mergeCell ref="B27:J27"/>
    <mergeCell ref="B28:J28"/>
    <mergeCell ref="B21:J21"/>
    <mergeCell ref="B22:J22"/>
    <mergeCell ref="B23:J23"/>
    <mergeCell ref="B24:J24"/>
    <mergeCell ref="B25:J25"/>
    <mergeCell ref="B26:J26"/>
  </mergeCells>
  <dataValidations count="7">
    <dataValidation type="list" allowBlank="1" showErrorMessage="1" sqref="F6:F19">
      <formula1>type</formula1>
      <formula2>0</formula2>
    </dataValidation>
    <dataValidation type="list" allowBlank="1" showErrorMessage="1" sqref="M6:M19">
      <formula1>country</formula1>
      <formula2>0</formula2>
    </dataValidation>
    <dataValidation type="list" allowBlank="1" showErrorMessage="1" sqref="P6:P19">
      <formula1>base</formula1>
      <formula2>0</formula2>
    </dataValidation>
    <dataValidation type="list" allowBlank="1" showErrorMessage="1" sqref="Q6:Q19">
      <formula1>rints</formula1>
      <formula2>0</formula2>
    </dataValidation>
    <dataValidation type="list" allowBlank="1" showErrorMessage="1" sqref="R6:R19">
      <formula1>vak</formula1>
      <formula2>0</formula2>
    </dataValidation>
    <dataValidation type="list" allowBlank="1" showErrorMessage="1" sqref="T6:T419">
      <formula1>online</formula1>
      <formula2>0</formula2>
    </dataValidation>
    <dataValidation type="list" allowBlank="1" showErrorMessage="1" sqref="S6:S419">
      <formula1>conf</formula1>
      <formula2>0</formula2>
    </dataValidation>
  </dataValidations>
  <hyperlinks>
    <hyperlink ref="H6" r:id="rId1"/>
  </hyperlinks>
  <pageMargins left="0.78749999999999998" right="0.39374999999999999" top="0.39374999999999999" bottom="0.39374999999999999" header="0.51180555555555551" footer="0.51180555555555551"/>
  <pageSetup paperSize="9" scale="95"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0"/>
  <sheetViews>
    <sheetView topLeftCell="B3" zoomScale="96" zoomScaleNormal="96" workbookViewId="0">
      <selection activeCell="B3" sqref="B3"/>
    </sheetView>
  </sheetViews>
  <sheetFormatPr defaultColWidth="9" defaultRowHeight="12.75" x14ac:dyDescent="0.2"/>
  <cols>
    <col min="1" max="1" width="4" style="1" customWidth="1"/>
    <col min="2" max="3" width="15.5703125" style="2" customWidth="1"/>
    <col min="4" max="5" width="29.140625" style="3" customWidth="1"/>
    <col min="6" max="6" width="8.140625" style="3" customWidth="1"/>
    <col min="7" max="8" width="16.140625" style="3" customWidth="1"/>
    <col min="9" max="9" width="6.28515625" style="4" customWidth="1"/>
    <col min="10" max="11" width="11.7109375" style="3" customWidth="1"/>
    <col min="12" max="12" width="11.85546875" style="3" customWidth="1"/>
    <col min="13" max="13" width="6.5703125" style="3" customWidth="1"/>
    <col min="14" max="14" width="10.140625" style="3" customWidth="1"/>
    <col min="15" max="15" width="10.28515625" style="3" customWidth="1"/>
    <col min="16" max="16" width="7.28515625" style="5" customWidth="1"/>
    <col min="17" max="17" width="6.140625" style="5" customWidth="1"/>
    <col min="18" max="19" width="6.42578125" style="6" customWidth="1"/>
    <col min="20" max="20" width="6.7109375" customWidth="1"/>
    <col min="21" max="21" width="18.140625" customWidth="1"/>
  </cols>
  <sheetData>
    <row r="1" spans="1:21" x14ac:dyDescent="0.2">
      <c r="B1" s="7" t="s">
        <v>59</v>
      </c>
      <c r="C1" s="7"/>
      <c r="D1" s="8"/>
      <c r="E1" s="8"/>
      <c r="F1" s="8"/>
      <c r="G1" s="8"/>
      <c r="H1" s="8"/>
      <c r="I1" s="8"/>
      <c r="J1" s="8"/>
      <c r="K1" s="8"/>
      <c r="L1" s="8"/>
      <c r="M1" s="8"/>
      <c r="N1" s="8"/>
      <c r="O1" s="8"/>
      <c r="P1" s="8"/>
      <c r="R1" s="8"/>
    </row>
    <row r="2" spans="1:21" ht="25.5" x14ac:dyDescent="0.2">
      <c r="B2" s="7" t="s">
        <v>183</v>
      </c>
      <c r="C2" s="7"/>
      <c r="D2" s="56" t="s">
        <v>184</v>
      </c>
      <c r="E2" s="56"/>
      <c r="F2" s="8"/>
      <c r="G2" s="8"/>
      <c r="H2" s="8"/>
      <c r="I2" s="8"/>
      <c r="J2" s="8"/>
      <c r="K2" s="8"/>
      <c r="L2" s="8"/>
      <c r="M2" s="8"/>
      <c r="N2" s="8"/>
      <c r="O2" s="8"/>
      <c r="P2" s="8"/>
      <c r="R2" s="8"/>
    </row>
    <row r="3" spans="1:21" ht="12.75" customHeight="1" x14ac:dyDescent="0.2">
      <c r="B3" s="7" t="s">
        <v>185</v>
      </c>
      <c r="C3" s="7"/>
      <c r="D3" s="8"/>
      <c r="E3" s="8"/>
      <c r="F3" s="8"/>
      <c r="G3" s="8"/>
      <c r="H3" s="8"/>
      <c r="I3" s="8"/>
      <c r="J3" s="8"/>
      <c r="K3" s="8"/>
      <c r="L3" s="8"/>
      <c r="M3" s="8"/>
      <c r="N3" s="8"/>
      <c r="O3" s="8"/>
      <c r="P3" s="8"/>
      <c r="R3" s="8"/>
      <c r="S3" s="9"/>
      <c r="T3" s="10"/>
      <c r="U3" s="11"/>
    </row>
    <row r="4" spans="1:21" ht="36" x14ac:dyDescent="0.2">
      <c r="B4" s="7" t="s">
        <v>0</v>
      </c>
      <c r="C4" s="12" t="s">
        <v>184</v>
      </c>
      <c r="D4" s="13" t="s">
        <v>2</v>
      </c>
      <c r="E4" s="13"/>
      <c r="F4" s="8"/>
      <c r="G4" s="8"/>
      <c r="H4" s="8"/>
      <c r="I4" s="8"/>
      <c r="J4" s="8"/>
      <c r="K4" s="8"/>
      <c r="L4" s="8"/>
      <c r="M4" s="8"/>
      <c r="N4" s="8"/>
      <c r="O4" s="8"/>
      <c r="P4" s="8"/>
      <c r="R4" s="8"/>
      <c r="S4" s="9"/>
      <c r="T4" s="10"/>
      <c r="U4" s="11"/>
    </row>
    <row r="5" spans="1:21" x14ac:dyDescent="0.2">
      <c r="B5" s="7"/>
      <c r="C5" s="12"/>
      <c r="D5" s="13"/>
      <c r="E5" s="13"/>
      <c r="F5" s="8"/>
      <c r="G5" s="8"/>
      <c r="H5" s="8"/>
      <c r="I5" s="8"/>
      <c r="J5" s="8"/>
      <c r="K5" s="8"/>
      <c r="L5" s="8"/>
      <c r="M5" s="8"/>
      <c r="N5" s="8"/>
      <c r="O5" s="8"/>
      <c r="P5" s="8"/>
      <c r="R5" s="8"/>
      <c r="S5" s="9"/>
      <c r="T5" s="10"/>
      <c r="U5" s="11"/>
    </row>
    <row r="6" spans="1:21" s="18" customFormat="1" ht="170.1" customHeight="1" x14ac:dyDescent="0.2">
      <c r="A6" s="14" t="s">
        <v>3</v>
      </c>
      <c r="B6" s="15" t="s">
        <v>4</v>
      </c>
      <c r="C6" s="15" t="s">
        <v>5</v>
      </c>
      <c r="D6" s="15" t="s">
        <v>6</v>
      </c>
      <c r="E6" s="15" t="s">
        <v>7</v>
      </c>
      <c r="F6" s="15" t="s">
        <v>8</v>
      </c>
      <c r="G6" s="15" t="s">
        <v>9</v>
      </c>
      <c r="H6" s="15" t="s">
        <v>10</v>
      </c>
      <c r="I6" s="15" t="s">
        <v>11</v>
      </c>
      <c r="J6" s="15" t="s">
        <v>12</v>
      </c>
      <c r="K6" s="15" t="s">
        <v>13</v>
      </c>
      <c r="L6" s="15" t="s">
        <v>14</v>
      </c>
      <c r="M6" s="15" t="s">
        <v>15</v>
      </c>
      <c r="N6" s="15" t="s">
        <v>16</v>
      </c>
      <c r="O6" s="15" t="s">
        <v>17</v>
      </c>
      <c r="P6" s="15" t="s">
        <v>61</v>
      </c>
      <c r="Q6" s="15" t="s">
        <v>19</v>
      </c>
      <c r="R6" s="16" t="s">
        <v>20</v>
      </c>
      <c r="S6" s="16" t="s">
        <v>21</v>
      </c>
      <c r="T6" s="16" t="s">
        <v>22</v>
      </c>
      <c r="U6" s="17" t="s">
        <v>26</v>
      </c>
    </row>
    <row r="7" spans="1:21" s="22" customFormat="1" x14ac:dyDescent="0.2">
      <c r="A7" s="19">
        <v>1</v>
      </c>
      <c r="B7" s="19" t="s">
        <v>27</v>
      </c>
      <c r="C7" s="19">
        <v>3</v>
      </c>
      <c r="D7" s="19">
        <v>4</v>
      </c>
      <c r="E7" s="19">
        <v>5</v>
      </c>
      <c r="F7" s="20">
        <v>6</v>
      </c>
      <c r="G7" s="20">
        <v>7</v>
      </c>
      <c r="H7" s="20">
        <v>8</v>
      </c>
      <c r="I7" s="20">
        <v>9</v>
      </c>
      <c r="J7" s="20">
        <v>10</v>
      </c>
      <c r="K7" s="20">
        <v>11</v>
      </c>
      <c r="L7" s="20">
        <v>12</v>
      </c>
      <c r="M7" s="20">
        <v>13</v>
      </c>
      <c r="N7" s="20">
        <v>14</v>
      </c>
      <c r="O7" s="20">
        <v>15</v>
      </c>
      <c r="P7" s="21">
        <v>16</v>
      </c>
      <c r="Q7" s="21">
        <v>17</v>
      </c>
      <c r="R7" s="20">
        <v>18</v>
      </c>
      <c r="S7" s="20">
        <v>19</v>
      </c>
      <c r="T7" s="20">
        <v>20</v>
      </c>
      <c r="U7" s="20">
        <v>21</v>
      </c>
    </row>
    <row r="8" spans="1:21" s="3" customFormat="1" x14ac:dyDescent="0.2">
      <c r="A8" s="25">
        <v>1</v>
      </c>
      <c r="B8" s="36"/>
      <c r="C8" s="36"/>
      <c r="D8" s="25"/>
      <c r="E8" s="25"/>
      <c r="F8" s="25"/>
      <c r="G8" s="25"/>
      <c r="H8" s="25"/>
      <c r="I8" s="25"/>
      <c r="J8" s="25"/>
      <c r="K8" s="25"/>
      <c r="L8" s="25"/>
      <c r="M8" s="25"/>
      <c r="N8" s="25"/>
      <c r="O8" s="25"/>
      <c r="P8" s="26"/>
      <c r="Q8" s="25"/>
      <c r="R8" s="27"/>
      <c r="S8" s="17"/>
      <c r="T8" s="23"/>
      <c r="U8" s="24"/>
    </row>
    <row r="9" spans="1:21" s="3" customFormat="1" x14ac:dyDescent="0.2">
      <c r="A9" s="25">
        <v>2</v>
      </c>
      <c r="B9" s="36"/>
      <c r="C9" s="36"/>
      <c r="D9" s="41"/>
      <c r="E9" s="41"/>
      <c r="F9" s="25"/>
      <c r="G9" s="25"/>
      <c r="H9" s="25"/>
      <c r="I9" s="25"/>
      <c r="J9" s="25"/>
      <c r="K9" s="25"/>
      <c r="L9" s="25"/>
      <c r="M9" s="25"/>
      <c r="N9" s="25"/>
      <c r="O9" s="25"/>
      <c r="P9" s="26"/>
      <c r="Q9" s="25"/>
      <c r="R9" s="27"/>
      <c r="S9" s="17"/>
      <c r="T9" s="23"/>
      <c r="U9" s="24"/>
    </row>
    <row r="10" spans="1:21" s="3" customFormat="1" x14ac:dyDescent="0.2">
      <c r="A10" s="45"/>
      <c r="B10" s="45"/>
      <c r="C10" s="45"/>
      <c r="D10" s="45"/>
      <c r="E10" s="45"/>
      <c r="F10" s="25"/>
      <c r="G10" s="45"/>
      <c r="H10" s="45"/>
      <c r="I10" s="45"/>
      <c r="J10" s="45"/>
      <c r="K10" s="45"/>
      <c r="L10" s="45"/>
      <c r="M10" s="25"/>
      <c r="N10" s="45"/>
      <c r="O10" s="45"/>
      <c r="P10" s="26"/>
      <c r="Q10" s="25"/>
      <c r="R10" s="27"/>
      <c r="S10" s="17"/>
      <c r="T10" s="23"/>
    </row>
    <row r="11" spans="1:21" s="3" customFormat="1" x14ac:dyDescent="0.2">
      <c r="A11" s="45"/>
      <c r="B11" s="45"/>
      <c r="C11" s="45"/>
      <c r="D11" s="45"/>
      <c r="E11" s="45"/>
      <c r="F11" s="25"/>
      <c r="G11" s="45"/>
      <c r="H11" s="45"/>
      <c r="I11" s="45"/>
      <c r="J11" s="45"/>
      <c r="K11" s="45"/>
      <c r="L11" s="45"/>
      <c r="M11" s="25"/>
      <c r="N11" s="45"/>
      <c r="O11" s="45"/>
      <c r="P11" s="26"/>
      <c r="Q11" s="25"/>
      <c r="R11" s="27"/>
      <c r="S11" s="17"/>
      <c r="T11" s="23"/>
    </row>
    <row r="12" spans="1:21" s="3" customFormat="1" x14ac:dyDescent="0.2">
      <c r="A12" s="45"/>
      <c r="B12" s="46"/>
      <c r="C12" s="46"/>
      <c r="D12" s="46"/>
      <c r="E12" s="46"/>
      <c r="F12" s="25"/>
      <c r="G12" s="45"/>
      <c r="H12" s="45"/>
      <c r="I12" s="45"/>
      <c r="J12" s="46"/>
      <c r="K12" s="46"/>
      <c r="L12" s="46"/>
      <c r="M12" s="25"/>
      <c r="N12" s="46"/>
      <c r="O12" s="46"/>
      <c r="P12" s="26"/>
      <c r="Q12" s="25"/>
      <c r="R12" s="27"/>
      <c r="S12" s="17"/>
      <c r="T12" s="23"/>
    </row>
    <row r="13" spans="1:21" s="3" customFormat="1" x14ac:dyDescent="0.2">
      <c r="A13" s="45"/>
      <c r="B13" s="45"/>
      <c r="C13" s="45"/>
      <c r="D13" s="45"/>
      <c r="E13" s="45"/>
      <c r="F13" s="25"/>
      <c r="G13" s="45"/>
      <c r="H13" s="45"/>
      <c r="I13" s="45"/>
      <c r="J13" s="45"/>
      <c r="K13" s="45"/>
      <c r="L13" s="45"/>
      <c r="M13" s="25"/>
      <c r="N13" s="45"/>
      <c r="O13" s="45"/>
      <c r="P13" s="26"/>
      <c r="Q13" s="25"/>
      <c r="R13" s="27"/>
      <c r="S13" s="17"/>
      <c r="T13" s="23"/>
    </row>
    <row r="14" spans="1:21" s="3" customFormat="1" x14ac:dyDescent="0.2">
      <c r="A14" s="45"/>
      <c r="B14" s="45"/>
      <c r="C14" s="45"/>
      <c r="D14" s="46"/>
      <c r="E14" s="46"/>
      <c r="F14" s="25"/>
      <c r="G14" s="45"/>
      <c r="H14" s="45"/>
      <c r="I14" s="45"/>
      <c r="J14" s="45"/>
      <c r="K14" s="45"/>
      <c r="L14" s="46"/>
      <c r="M14" s="25"/>
      <c r="N14" s="45"/>
      <c r="O14" s="45"/>
      <c r="P14" s="26"/>
      <c r="Q14" s="25"/>
      <c r="R14" s="27"/>
      <c r="S14" s="17"/>
      <c r="T14" s="23"/>
    </row>
    <row r="15" spans="1:21" s="3" customFormat="1" x14ac:dyDescent="0.2">
      <c r="A15" s="45"/>
      <c r="B15" s="45"/>
      <c r="C15" s="45"/>
      <c r="D15" s="45"/>
      <c r="E15" s="45"/>
      <c r="F15" s="25"/>
      <c r="G15" s="45"/>
      <c r="H15" s="45"/>
      <c r="I15" s="45"/>
      <c r="J15" s="45"/>
      <c r="K15" s="45"/>
      <c r="L15" s="45"/>
      <c r="M15" s="25"/>
      <c r="N15" s="45"/>
      <c r="O15" s="46"/>
      <c r="P15" s="26"/>
      <c r="Q15" s="25"/>
      <c r="R15" s="27"/>
      <c r="S15" s="17"/>
      <c r="T15" s="23"/>
    </row>
    <row r="16" spans="1:21" s="3" customFormat="1" x14ac:dyDescent="0.2">
      <c r="A16" s="45"/>
      <c r="B16" s="45"/>
      <c r="C16" s="45"/>
      <c r="D16" s="45"/>
      <c r="E16" s="45"/>
      <c r="F16" s="25"/>
      <c r="G16" s="45"/>
      <c r="H16" s="45"/>
      <c r="I16" s="45"/>
      <c r="J16" s="45"/>
      <c r="K16" s="45"/>
      <c r="L16" s="46"/>
      <c r="M16" s="25"/>
      <c r="N16" s="45"/>
      <c r="O16" s="45"/>
      <c r="P16" s="26"/>
      <c r="Q16" s="25"/>
      <c r="R16" s="27"/>
      <c r="S16" s="17"/>
      <c r="T16" s="23"/>
    </row>
    <row r="17" spans="1:20" s="3" customFormat="1" x14ac:dyDescent="0.2">
      <c r="A17" s="45"/>
      <c r="B17" s="57"/>
      <c r="C17" s="57"/>
      <c r="D17" s="45"/>
      <c r="E17" s="45"/>
      <c r="F17" s="25"/>
      <c r="G17" s="45"/>
      <c r="H17" s="45"/>
      <c r="I17" s="45"/>
      <c r="J17" s="45"/>
      <c r="K17" s="45"/>
      <c r="L17" s="45"/>
      <c r="M17" s="25"/>
      <c r="N17" s="54"/>
      <c r="O17" s="45"/>
      <c r="P17" s="26"/>
      <c r="Q17" s="25"/>
      <c r="R17" s="27"/>
      <c r="S17" s="17"/>
      <c r="T17" s="23"/>
    </row>
    <row r="18" spans="1:20" s="3" customFormat="1" x14ac:dyDescent="0.2">
      <c r="A18" s="45"/>
      <c r="B18" s="57"/>
      <c r="C18" s="57"/>
      <c r="D18" s="45"/>
      <c r="E18" s="45"/>
      <c r="F18" s="25"/>
      <c r="G18" s="45"/>
      <c r="H18" s="45"/>
      <c r="I18" s="45"/>
      <c r="J18" s="45"/>
      <c r="K18" s="45"/>
      <c r="L18" s="45"/>
      <c r="M18" s="25"/>
      <c r="N18" s="45"/>
      <c r="O18" s="45"/>
      <c r="P18" s="26"/>
      <c r="Q18" s="25"/>
      <c r="R18" s="27"/>
      <c r="S18" s="17"/>
      <c r="T18" s="23"/>
    </row>
    <row r="19" spans="1:20" s="3" customFormat="1" x14ac:dyDescent="0.2">
      <c r="A19" s="45"/>
      <c r="B19" s="45"/>
      <c r="C19" s="45"/>
      <c r="D19" s="45"/>
      <c r="E19" s="45"/>
      <c r="F19" s="25"/>
      <c r="G19" s="45"/>
      <c r="H19" s="45"/>
      <c r="I19" s="45"/>
      <c r="J19" s="45"/>
      <c r="K19" s="45"/>
      <c r="L19" s="45"/>
      <c r="M19" s="25"/>
      <c r="N19" s="45"/>
      <c r="O19" s="45"/>
      <c r="P19" s="26"/>
      <c r="Q19" s="25"/>
      <c r="R19" s="27"/>
      <c r="S19" s="17"/>
      <c r="T19" s="23"/>
    </row>
    <row r="20" spans="1:20" s="3" customFormat="1" x14ac:dyDescent="0.2">
      <c r="A20" s="45"/>
      <c r="B20" s="45"/>
      <c r="C20" s="45"/>
      <c r="D20" s="45"/>
      <c r="E20" s="45"/>
      <c r="F20" s="25"/>
      <c r="G20" s="45"/>
      <c r="H20" s="45"/>
      <c r="I20" s="45"/>
      <c r="J20" s="45"/>
      <c r="K20" s="45"/>
      <c r="L20" s="45"/>
      <c r="M20" s="25"/>
      <c r="N20" s="45"/>
      <c r="O20" s="45"/>
      <c r="P20" s="26"/>
      <c r="Q20" s="25"/>
      <c r="R20" s="27"/>
      <c r="S20" s="17"/>
      <c r="T20" s="23"/>
    </row>
    <row r="21" spans="1:20" s="3" customFormat="1" x14ac:dyDescent="0.2">
      <c r="A21" s="45"/>
      <c r="B21" s="45"/>
      <c r="C21" s="45"/>
      <c r="D21" s="45"/>
      <c r="E21" s="45"/>
      <c r="F21" s="25"/>
      <c r="G21" s="45"/>
      <c r="H21" s="45"/>
      <c r="I21" s="45"/>
      <c r="J21" s="45"/>
      <c r="K21" s="45"/>
      <c r="L21" s="45"/>
      <c r="M21" s="25"/>
      <c r="N21" s="45"/>
      <c r="O21" s="45"/>
      <c r="P21" s="26"/>
      <c r="Q21" s="25"/>
      <c r="R21" s="27"/>
      <c r="S21" s="17"/>
      <c r="T21" s="23"/>
    </row>
    <row r="22" spans="1:20" s="3" customFormat="1" x14ac:dyDescent="0.2">
      <c r="A22" s="45"/>
      <c r="B22" s="45"/>
      <c r="C22" s="45"/>
      <c r="D22" s="45"/>
      <c r="E22" s="45"/>
      <c r="F22" s="25"/>
      <c r="G22" s="54"/>
      <c r="H22" s="54"/>
      <c r="I22" s="45"/>
      <c r="J22" s="45"/>
      <c r="K22" s="45"/>
      <c r="L22" s="45"/>
      <c r="M22" s="25"/>
      <c r="N22" s="45"/>
      <c r="O22" s="45"/>
      <c r="P22" s="26"/>
      <c r="Q22" s="25"/>
      <c r="R22" s="27"/>
      <c r="S22" s="17"/>
      <c r="T22" s="23"/>
    </row>
    <row r="23" spans="1:20" s="3" customFormat="1" x14ac:dyDescent="0.2">
      <c r="A23" s="45"/>
      <c r="B23" s="45"/>
      <c r="C23" s="45"/>
      <c r="D23" s="45"/>
      <c r="E23" s="45"/>
      <c r="F23" s="25"/>
      <c r="G23" s="45"/>
      <c r="H23" s="45"/>
      <c r="I23" s="45"/>
      <c r="J23" s="45"/>
      <c r="K23" s="45"/>
      <c r="L23" s="45"/>
      <c r="M23" s="25"/>
      <c r="N23" s="45"/>
      <c r="O23" s="45"/>
      <c r="P23" s="26"/>
      <c r="Q23" s="25"/>
      <c r="R23" s="27"/>
      <c r="S23" s="17"/>
      <c r="T23" s="23"/>
    </row>
    <row r="24" spans="1:20" s="3" customFormat="1" x14ac:dyDescent="0.2">
      <c r="A24" s="45"/>
      <c r="B24" s="45"/>
      <c r="C24" s="45"/>
      <c r="D24" s="45"/>
      <c r="E24" s="45"/>
      <c r="F24" s="25"/>
      <c r="G24" s="45"/>
      <c r="H24" s="45"/>
      <c r="I24" s="45"/>
      <c r="J24" s="45"/>
      <c r="K24" s="45"/>
      <c r="L24" s="45"/>
      <c r="M24" s="25"/>
      <c r="N24" s="45"/>
      <c r="O24" s="45"/>
      <c r="P24" s="26"/>
      <c r="Q24" s="25"/>
      <c r="R24" s="27"/>
      <c r="S24" s="17"/>
      <c r="T24" s="23"/>
    </row>
    <row r="25" spans="1:20" s="3" customFormat="1" x14ac:dyDescent="0.2">
      <c r="A25" s="45"/>
      <c r="B25" s="45"/>
      <c r="C25" s="45"/>
      <c r="D25" s="45"/>
      <c r="E25" s="45"/>
      <c r="F25" s="25"/>
      <c r="G25" s="45"/>
      <c r="H25" s="45"/>
      <c r="I25" s="45"/>
      <c r="J25" s="45"/>
      <c r="K25" s="45"/>
      <c r="L25" s="45"/>
      <c r="M25" s="25"/>
      <c r="N25" s="45"/>
      <c r="O25" s="45"/>
      <c r="P25" s="26"/>
      <c r="Q25" s="25"/>
      <c r="R25" s="27"/>
      <c r="S25" s="17"/>
      <c r="T25" s="23"/>
    </row>
    <row r="26" spans="1:20" s="3" customFormat="1" x14ac:dyDescent="0.2">
      <c r="A26" s="45"/>
      <c r="B26" s="45"/>
      <c r="C26" s="45"/>
      <c r="D26" s="45"/>
      <c r="E26" s="45"/>
      <c r="F26" s="25"/>
      <c r="G26" s="54"/>
      <c r="H26" s="54"/>
      <c r="I26" s="45"/>
      <c r="J26" s="45"/>
      <c r="K26" s="45"/>
      <c r="L26" s="45"/>
      <c r="M26" s="25"/>
      <c r="N26" s="54"/>
      <c r="O26" s="45"/>
      <c r="P26" s="26"/>
      <c r="Q26" s="25"/>
      <c r="R26" s="27"/>
      <c r="S26" s="17"/>
      <c r="T26" s="23"/>
    </row>
    <row r="27" spans="1:20" s="3" customFormat="1" x14ac:dyDescent="0.2">
      <c r="A27" s="45"/>
      <c r="B27" s="45"/>
      <c r="C27" s="45"/>
      <c r="D27" s="45"/>
      <c r="E27" s="45"/>
      <c r="F27" s="25"/>
      <c r="G27" s="54"/>
      <c r="H27" s="54"/>
      <c r="I27" s="45"/>
      <c r="J27" s="45"/>
      <c r="K27" s="45"/>
      <c r="L27" s="45"/>
      <c r="M27" s="25"/>
      <c r="N27" s="54"/>
      <c r="O27" s="45"/>
      <c r="P27" s="26"/>
      <c r="Q27" s="25"/>
      <c r="R27" s="27"/>
      <c r="S27" s="17"/>
      <c r="T27" s="23"/>
    </row>
    <row r="28" spans="1:20" s="3" customFormat="1" x14ac:dyDescent="0.2">
      <c r="A28" s="45"/>
      <c r="B28" s="45"/>
      <c r="C28" s="45"/>
      <c r="D28" s="45"/>
      <c r="E28" s="45"/>
      <c r="F28" s="25"/>
      <c r="G28" s="54"/>
      <c r="H28" s="54"/>
      <c r="I28" s="45"/>
      <c r="J28" s="45"/>
      <c r="K28" s="45"/>
      <c r="L28" s="45"/>
      <c r="M28" s="25"/>
      <c r="N28" s="54"/>
      <c r="O28" s="45"/>
      <c r="P28" s="26"/>
      <c r="Q28" s="25"/>
      <c r="R28" s="27"/>
      <c r="S28" s="17"/>
      <c r="T28" s="23"/>
    </row>
    <row r="29" spans="1:20" s="3" customFormat="1" x14ac:dyDescent="0.2">
      <c r="A29" s="45"/>
      <c r="B29" s="45"/>
      <c r="C29" s="45"/>
      <c r="D29" s="45"/>
      <c r="E29" s="45"/>
      <c r="F29" s="25"/>
      <c r="G29" s="45"/>
      <c r="H29" s="45"/>
      <c r="I29" s="45"/>
      <c r="J29" s="45"/>
      <c r="K29" s="45"/>
      <c r="L29" s="45"/>
      <c r="M29" s="25"/>
      <c r="N29" s="45"/>
      <c r="O29" s="45"/>
      <c r="P29" s="26"/>
      <c r="Q29" s="25"/>
      <c r="R29" s="27"/>
      <c r="S29" s="17"/>
      <c r="T29" s="23"/>
    </row>
    <row r="30" spans="1:20" s="3" customFormat="1" x14ac:dyDescent="0.2">
      <c r="A30" s="45"/>
      <c r="B30" s="45"/>
      <c r="C30" s="45"/>
      <c r="D30" s="45"/>
      <c r="E30" s="45"/>
      <c r="F30" s="25"/>
      <c r="G30" s="46"/>
      <c r="H30" s="46"/>
      <c r="I30" s="45"/>
      <c r="J30" s="45"/>
      <c r="K30" s="45"/>
      <c r="L30" s="45"/>
      <c r="M30" s="25"/>
      <c r="N30" s="45"/>
      <c r="O30" s="45"/>
      <c r="P30" s="26"/>
      <c r="Q30" s="25"/>
      <c r="R30" s="27"/>
      <c r="S30" s="17"/>
      <c r="T30" s="23"/>
    </row>
    <row r="31" spans="1:20" s="3" customFormat="1" x14ac:dyDescent="0.2">
      <c r="A31" s="45"/>
      <c r="B31" s="2"/>
      <c r="C31" s="2"/>
      <c r="F31" s="25"/>
      <c r="I31" s="45"/>
      <c r="J31" s="45"/>
      <c r="K31" s="45"/>
      <c r="L31" s="45"/>
      <c r="M31" s="25"/>
      <c r="N31" s="45"/>
      <c r="O31" s="45"/>
      <c r="P31" s="26"/>
      <c r="Q31" s="25"/>
      <c r="R31" s="27"/>
      <c r="S31" s="17"/>
      <c r="T31" s="23"/>
    </row>
    <row r="32" spans="1:20" s="3" customFormat="1" x14ac:dyDescent="0.2">
      <c r="A32" s="45"/>
      <c r="B32" s="2"/>
      <c r="C32" s="2"/>
      <c r="F32" s="25"/>
      <c r="I32" s="45"/>
      <c r="J32" s="45"/>
      <c r="K32" s="45"/>
      <c r="L32" s="45"/>
      <c r="M32" s="25"/>
      <c r="N32" s="45"/>
      <c r="O32" s="45"/>
      <c r="P32" s="26"/>
      <c r="Q32" s="25"/>
      <c r="R32" s="27"/>
      <c r="S32" s="17"/>
      <c r="T32" s="23"/>
    </row>
    <row r="33" spans="1:20" s="3" customFormat="1" x14ac:dyDescent="0.2">
      <c r="A33" s="45"/>
      <c r="B33" s="2"/>
      <c r="C33" s="2"/>
      <c r="F33" s="25"/>
      <c r="I33" s="45"/>
      <c r="J33" s="45"/>
      <c r="K33" s="45"/>
      <c r="L33" s="45"/>
      <c r="M33" s="25"/>
      <c r="N33" s="45"/>
      <c r="O33" s="45"/>
      <c r="P33" s="26"/>
      <c r="Q33" s="25"/>
      <c r="R33" s="27"/>
      <c r="S33" s="17"/>
      <c r="T33" s="23"/>
    </row>
    <row r="34" spans="1:20" s="3" customFormat="1" x14ac:dyDescent="0.2">
      <c r="A34" s="58"/>
      <c r="B34" s="2"/>
      <c r="C34" s="2"/>
      <c r="F34" s="25"/>
      <c r="I34" s="45"/>
      <c r="J34" s="45"/>
      <c r="K34" s="45"/>
      <c r="L34" s="45"/>
      <c r="M34" s="25"/>
      <c r="N34" s="54"/>
      <c r="O34" s="54"/>
      <c r="P34" s="26"/>
      <c r="Q34" s="25"/>
      <c r="R34" s="27"/>
      <c r="S34" s="17"/>
      <c r="T34" s="23"/>
    </row>
    <row r="35" spans="1:20" s="3" customFormat="1" x14ac:dyDescent="0.2">
      <c r="A35" s="45"/>
      <c r="B35" s="2"/>
      <c r="C35" s="2"/>
      <c r="F35" s="25"/>
      <c r="I35" s="45"/>
      <c r="J35" s="45"/>
      <c r="K35" s="45"/>
      <c r="L35" s="45"/>
      <c r="M35" s="25"/>
      <c r="N35" s="45"/>
      <c r="O35" s="45"/>
      <c r="P35" s="26"/>
      <c r="Q35" s="25"/>
      <c r="R35" s="27"/>
      <c r="S35" s="17"/>
      <c r="T35" s="23"/>
    </row>
    <row r="36" spans="1:20" s="3" customFormat="1" x14ac:dyDescent="0.2">
      <c r="A36" s="45"/>
      <c r="B36" s="2"/>
      <c r="C36" s="2"/>
      <c r="F36" s="25"/>
      <c r="I36" s="45"/>
      <c r="J36" s="45"/>
      <c r="K36" s="45"/>
      <c r="L36" s="45"/>
      <c r="M36" s="25"/>
      <c r="N36" s="45"/>
      <c r="O36" s="45"/>
      <c r="P36" s="26"/>
      <c r="Q36" s="25"/>
      <c r="R36" s="27"/>
      <c r="S36" s="17"/>
      <c r="T36" s="23"/>
    </row>
    <row r="37" spans="1:20" s="3" customFormat="1" x14ac:dyDescent="0.2">
      <c r="A37" s="45"/>
      <c r="B37" s="2"/>
      <c r="C37" s="2"/>
      <c r="F37" s="25"/>
      <c r="I37" s="45"/>
      <c r="J37" s="45"/>
      <c r="K37" s="45"/>
      <c r="L37" s="45"/>
      <c r="M37" s="25"/>
      <c r="N37" s="45"/>
      <c r="O37" s="45"/>
      <c r="P37" s="26"/>
      <c r="Q37" s="25"/>
      <c r="R37" s="27"/>
      <c r="S37" s="17"/>
      <c r="T37" s="23"/>
    </row>
    <row r="38" spans="1:20" s="3" customFormat="1" x14ac:dyDescent="0.2">
      <c r="A38" s="58"/>
      <c r="B38" s="2"/>
      <c r="C38" s="2"/>
      <c r="F38" s="25"/>
      <c r="I38" s="54"/>
      <c r="J38" s="54"/>
      <c r="K38" s="54"/>
      <c r="L38" s="54"/>
      <c r="M38" s="25"/>
      <c r="N38" s="54"/>
      <c r="O38" s="54"/>
      <c r="P38" s="26"/>
      <c r="Q38" s="25"/>
      <c r="R38" s="27"/>
      <c r="S38" s="17"/>
      <c r="T38" s="23"/>
    </row>
    <row r="39" spans="1:20" s="3" customFormat="1" x14ac:dyDescent="0.2">
      <c r="A39" s="59"/>
      <c r="B39" s="2"/>
      <c r="C39" s="2"/>
      <c r="F39" s="25"/>
      <c r="M39" s="25"/>
      <c r="N39" s="54"/>
      <c r="O39" s="54"/>
      <c r="P39" s="26"/>
      <c r="Q39" s="25"/>
      <c r="R39" s="27"/>
      <c r="S39" s="17"/>
      <c r="T39" s="23"/>
    </row>
    <row r="40" spans="1:20" s="3" customFormat="1" x14ac:dyDescent="0.2">
      <c r="A40" s="59"/>
      <c r="B40" s="2"/>
      <c r="C40" s="2"/>
      <c r="F40" s="25"/>
      <c r="M40" s="25"/>
      <c r="N40" s="54"/>
      <c r="O40" s="54"/>
      <c r="P40" s="26"/>
      <c r="Q40" s="25"/>
      <c r="R40" s="27"/>
      <c r="S40" s="17"/>
      <c r="T40" s="23"/>
    </row>
    <row r="41" spans="1:20" s="3" customFormat="1" x14ac:dyDescent="0.2">
      <c r="A41" s="59"/>
      <c r="B41" s="2"/>
      <c r="C41" s="2"/>
      <c r="F41" s="25"/>
      <c r="M41" s="25"/>
      <c r="N41" s="54"/>
      <c r="O41" s="54"/>
      <c r="P41" s="26"/>
      <c r="Q41" s="25"/>
      <c r="R41" s="27"/>
      <c r="S41" s="17"/>
      <c r="T41" s="23"/>
    </row>
    <row r="42" spans="1:20" s="3" customFormat="1" x14ac:dyDescent="0.2">
      <c r="A42" s="59"/>
      <c r="B42" s="2"/>
      <c r="C42" s="2"/>
      <c r="F42" s="25"/>
      <c r="M42" s="25"/>
      <c r="N42" s="54"/>
      <c r="O42" s="54"/>
      <c r="P42" s="26"/>
      <c r="Q42" s="25"/>
      <c r="R42" s="27"/>
      <c r="S42" s="17"/>
      <c r="T42" s="23"/>
    </row>
    <row r="43" spans="1:20" s="3" customFormat="1" x14ac:dyDescent="0.2">
      <c r="A43" s="59"/>
      <c r="B43" s="2"/>
      <c r="C43" s="2"/>
      <c r="F43" s="25"/>
      <c r="M43" s="25"/>
      <c r="N43" s="54"/>
      <c r="O43" s="54"/>
      <c r="P43" s="26"/>
      <c r="Q43" s="25"/>
      <c r="R43" s="27"/>
      <c r="S43" s="17"/>
      <c r="T43" s="23"/>
    </row>
    <row r="44" spans="1:20" s="3" customFormat="1" x14ac:dyDescent="0.2">
      <c r="A44" s="59"/>
      <c r="B44" s="2"/>
      <c r="C44" s="2"/>
      <c r="F44" s="25"/>
      <c r="M44" s="25"/>
      <c r="N44" s="54"/>
      <c r="O44" s="54"/>
      <c r="P44" s="26"/>
      <c r="Q44" s="25"/>
      <c r="R44" s="27"/>
      <c r="S44" s="17"/>
      <c r="T44" s="23"/>
    </row>
    <row r="45" spans="1:20" s="3" customFormat="1" x14ac:dyDescent="0.2">
      <c r="A45" s="59"/>
      <c r="B45" s="2"/>
      <c r="C45" s="2"/>
      <c r="F45" s="25"/>
      <c r="M45" s="25"/>
      <c r="N45" s="54"/>
      <c r="O45" s="54"/>
      <c r="P45" s="26"/>
      <c r="Q45" s="25"/>
      <c r="R45" s="27"/>
      <c r="S45" s="17"/>
      <c r="T45" s="23"/>
    </row>
    <row r="46" spans="1:20" s="3" customFormat="1" x14ac:dyDescent="0.2">
      <c r="A46" s="59"/>
      <c r="B46" s="2"/>
      <c r="C46" s="2"/>
      <c r="F46" s="25"/>
      <c r="M46" s="25"/>
      <c r="N46" s="54"/>
      <c r="O46" s="54"/>
      <c r="P46" s="26"/>
      <c r="Q46" s="25"/>
      <c r="R46" s="27"/>
      <c r="S46" s="17"/>
      <c r="T46" s="23"/>
    </row>
    <row r="47" spans="1:20" s="3" customFormat="1" x14ac:dyDescent="0.2">
      <c r="A47" s="59"/>
      <c r="B47" s="2"/>
      <c r="C47" s="2"/>
      <c r="F47" s="25"/>
      <c r="M47" s="25"/>
      <c r="N47" s="54"/>
      <c r="O47" s="54"/>
      <c r="P47" s="26"/>
      <c r="Q47" s="25"/>
      <c r="R47" s="27"/>
      <c r="S47" s="17"/>
      <c r="T47" s="23"/>
    </row>
    <row r="48" spans="1:20" s="3" customFormat="1" x14ac:dyDescent="0.2">
      <c r="A48" s="59"/>
      <c r="B48" s="2"/>
      <c r="C48" s="2"/>
      <c r="F48" s="25"/>
      <c r="M48" s="25"/>
      <c r="N48" s="54"/>
      <c r="O48" s="54"/>
      <c r="P48" s="26"/>
      <c r="Q48" s="25"/>
      <c r="R48" s="27"/>
      <c r="S48" s="17"/>
      <c r="T48" s="23"/>
    </row>
    <row r="49" spans="1:20" s="3" customFormat="1" x14ac:dyDescent="0.2">
      <c r="A49" s="59"/>
      <c r="B49" s="2"/>
      <c r="C49" s="2"/>
      <c r="F49" s="25"/>
      <c r="M49" s="25"/>
      <c r="N49" s="54"/>
      <c r="O49" s="54"/>
      <c r="P49" s="26"/>
      <c r="Q49" s="25"/>
      <c r="R49" s="27"/>
      <c r="S49" s="17"/>
      <c r="T49" s="23"/>
    </row>
    <row r="50" spans="1:20" s="3" customFormat="1" x14ac:dyDescent="0.2">
      <c r="A50" s="59"/>
      <c r="B50" s="2"/>
      <c r="C50" s="2"/>
      <c r="F50" s="25"/>
      <c r="M50" s="25"/>
      <c r="N50" s="54"/>
      <c r="O50" s="54"/>
      <c r="P50" s="26"/>
      <c r="Q50" s="25"/>
      <c r="R50" s="27"/>
      <c r="S50" s="17"/>
      <c r="T50" s="23"/>
    </row>
    <row r="51" spans="1:20" s="3" customFormat="1" x14ac:dyDescent="0.2">
      <c r="A51" s="59"/>
      <c r="F51" s="25"/>
      <c r="M51" s="25"/>
      <c r="N51" s="54"/>
      <c r="O51" s="54"/>
      <c r="P51" s="26"/>
      <c r="Q51" s="25"/>
      <c r="R51" s="27"/>
      <c r="S51" s="17"/>
      <c r="T51" s="23"/>
    </row>
    <row r="52" spans="1:20" s="3" customFormat="1" x14ac:dyDescent="0.2">
      <c r="A52" s="59"/>
      <c r="B52" s="2"/>
      <c r="C52" s="2"/>
      <c r="F52" s="25"/>
      <c r="M52" s="25"/>
      <c r="N52" s="54"/>
      <c r="O52" s="54"/>
      <c r="P52" s="26"/>
      <c r="Q52" s="25"/>
      <c r="R52" s="27"/>
      <c r="S52" s="17"/>
      <c r="T52" s="23"/>
    </row>
    <row r="53" spans="1:20" s="3" customFormat="1" x14ac:dyDescent="0.2">
      <c r="A53" s="59"/>
      <c r="B53" s="2"/>
      <c r="C53" s="2"/>
      <c r="F53" s="25"/>
      <c r="M53" s="25"/>
      <c r="N53" s="54"/>
      <c r="O53" s="54"/>
      <c r="P53" s="26"/>
      <c r="Q53" s="25"/>
      <c r="R53" s="27"/>
      <c r="S53" s="17"/>
      <c r="T53" s="23"/>
    </row>
    <row r="54" spans="1:20" s="3" customFormat="1" x14ac:dyDescent="0.2">
      <c r="A54" s="59"/>
      <c r="B54" s="2"/>
      <c r="C54" s="2"/>
      <c r="F54" s="25"/>
      <c r="M54" s="25"/>
      <c r="N54" s="54"/>
      <c r="O54" s="54"/>
      <c r="P54" s="26"/>
      <c r="Q54" s="25"/>
      <c r="R54" s="27"/>
      <c r="S54" s="17"/>
      <c r="T54" s="23"/>
    </row>
    <row r="55" spans="1:20" s="3" customFormat="1" x14ac:dyDescent="0.2">
      <c r="A55" s="59"/>
      <c r="B55" s="2"/>
      <c r="C55" s="2"/>
      <c r="F55" s="25"/>
      <c r="M55" s="25"/>
      <c r="N55" s="54"/>
      <c r="O55" s="54"/>
      <c r="P55" s="26"/>
      <c r="Q55" s="25"/>
      <c r="R55" s="27"/>
      <c r="S55" s="17"/>
      <c r="T55" s="23"/>
    </row>
    <row r="56" spans="1:20" s="3" customFormat="1" x14ac:dyDescent="0.2">
      <c r="A56" s="59"/>
      <c r="B56" s="2"/>
      <c r="C56" s="2"/>
      <c r="F56" s="25"/>
      <c r="M56" s="25"/>
      <c r="N56" s="54"/>
      <c r="O56" s="54"/>
      <c r="P56" s="26"/>
      <c r="Q56" s="25"/>
      <c r="R56" s="27"/>
      <c r="S56" s="17"/>
      <c r="T56" s="23"/>
    </row>
    <row r="57" spans="1:20" s="3" customFormat="1" x14ac:dyDescent="0.2">
      <c r="A57" s="59"/>
      <c r="B57" s="2"/>
      <c r="C57" s="2"/>
      <c r="F57" s="25"/>
      <c r="M57" s="25"/>
      <c r="N57" s="54"/>
      <c r="O57" s="54"/>
      <c r="P57" s="26"/>
      <c r="Q57" s="25"/>
      <c r="R57" s="27"/>
      <c r="S57" s="17"/>
      <c r="T57" s="23"/>
    </row>
    <row r="58" spans="1:20" s="3" customFormat="1" x14ac:dyDescent="0.2">
      <c r="A58" s="59"/>
      <c r="B58" s="2"/>
      <c r="C58" s="2"/>
      <c r="F58" s="25"/>
      <c r="M58" s="25"/>
      <c r="N58" s="54"/>
      <c r="O58" s="54"/>
      <c r="P58" s="26"/>
      <c r="Q58" s="25"/>
      <c r="R58" s="27"/>
      <c r="S58" s="17"/>
      <c r="T58" s="23"/>
    </row>
    <row r="59" spans="1:20" s="3" customFormat="1" x14ac:dyDescent="0.2">
      <c r="A59" s="59"/>
      <c r="B59" s="2"/>
      <c r="C59" s="2"/>
      <c r="F59" s="25"/>
      <c r="M59" s="25"/>
      <c r="N59" s="54"/>
      <c r="O59" s="54"/>
      <c r="P59" s="26"/>
      <c r="Q59" s="25"/>
      <c r="R59" s="27"/>
      <c r="S59" s="17"/>
      <c r="T59" s="23"/>
    </row>
    <row r="60" spans="1:20" s="3" customFormat="1" x14ac:dyDescent="0.2">
      <c r="A60" s="59"/>
      <c r="B60" s="2"/>
      <c r="C60" s="2"/>
      <c r="F60" s="25"/>
      <c r="M60" s="25"/>
      <c r="N60" s="54"/>
      <c r="O60" s="54"/>
      <c r="P60" s="26"/>
      <c r="Q60" s="25"/>
      <c r="R60" s="27"/>
      <c r="S60" s="17"/>
      <c r="T60" s="23"/>
    </row>
    <row r="61" spans="1:20" s="3" customFormat="1" x14ac:dyDescent="0.2">
      <c r="A61" s="59"/>
      <c r="B61" s="2"/>
      <c r="C61" s="2"/>
      <c r="F61" s="25"/>
      <c r="M61" s="25"/>
      <c r="N61" s="54"/>
      <c r="O61" s="54"/>
      <c r="P61" s="26"/>
      <c r="Q61" s="25"/>
      <c r="R61" s="27"/>
      <c r="S61" s="17"/>
      <c r="T61" s="23"/>
    </row>
    <row r="62" spans="1:20" s="3" customFormat="1" x14ac:dyDescent="0.2">
      <c r="A62" s="59"/>
      <c r="B62" s="2"/>
      <c r="C62" s="2"/>
      <c r="F62" s="25"/>
      <c r="M62" s="25"/>
      <c r="N62" s="54"/>
      <c r="O62" s="54"/>
      <c r="P62" s="26"/>
      <c r="Q62" s="25"/>
      <c r="R62" s="27"/>
      <c r="S62" s="17"/>
      <c r="T62" s="23"/>
    </row>
    <row r="63" spans="1:20" s="3" customFormat="1" x14ac:dyDescent="0.2">
      <c r="A63" s="59"/>
      <c r="B63" s="2"/>
      <c r="C63" s="2"/>
      <c r="F63" s="25"/>
      <c r="M63" s="25"/>
      <c r="N63" s="54"/>
      <c r="O63" s="54"/>
      <c r="P63" s="26"/>
      <c r="Q63" s="25"/>
      <c r="R63" s="27"/>
      <c r="S63" s="17"/>
      <c r="T63" s="23"/>
    </row>
    <row r="64" spans="1:20" s="3" customFormat="1" x14ac:dyDescent="0.2">
      <c r="A64" s="59"/>
      <c r="B64" s="2"/>
      <c r="C64" s="2"/>
      <c r="F64" s="25"/>
      <c r="M64" s="25"/>
      <c r="N64" s="54"/>
      <c r="O64" s="54"/>
      <c r="P64" s="26"/>
      <c r="Q64" s="25"/>
      <c r="R64" s="27"/>
      <c r="S64" s="17"/>
      <c r="T64" s="23"/>
    </row>
    <row r="65" spans="1:20" s="3" customFormat="1" x14ac:dyDescent="0.2">
      <c r="A65" s="59"/>
      <c r="B65" s="2"/>
      <c r="C65" s="2"/>
      <c r="F65" s="25"/>
      <c r="M65" s="25"/>
      <c r="N65" s="54"/>
      <c r="O65" s="54"/>
      <c r="P65" s="26"/>
      <c r="Q65" s="25"/>
      <c r="R65" s="27"/>
      <c r="S65" s="17"/>
      <c r="T65" s="23"/>
    </row>
    <row r="66" spans="1:20" s="3" customFormat="1" x14ac:dyDescent="0.2">
      <c r="A66" s="59"/>
      <c r="B66" s="2"/>
      <c r="C66" s="2"/>
      <c r="F66" s="25"/>
      <c r="M66" s="25"/>
      <c r="N66" s="54"/>
      <c r="O66" s="54"/>
      <c r="P66" s="26"/>
      <c r="Q66" s="25"/>
      <c r="R66" s="27"/>
      <c r="S66" s="17"/>
      <c r="T66" s="23"/>
    </row>
    <row r="67" spans="1:20" s="3" customFormat="1" x14ac:dyDescent="0.2">
      <c r="A67" s="59"/>
      <c r="B67" s="2"/>
      <c r="C67" s="2"/>
      <c r="F67" s="25"/>
      <c r="M67" s="25"/>
      <c r="N67" s="54"/>
      <c r="O67" s="54"/>
      <c r="P67" s="26"/>
      <c r="Q67" s="25"/>
      <c r="R67" s="27"/>
      <c r="S67" s="17"/>
      <c r="T67" s="23"/>
    </row>
    <row r="68" spans="1:20" s="3" customFormat="1" x14ac:dyDescent="0.2">
      <c r="A68" s="59"/>
      <c r="B68" s="2"/>
      <c r="C68" s="2"/>
      <c r="F68" s="25"/>
      <c r="M68" s="25"/>
      <c r="N68" s="54"/>
      <c r="O68" s="54"/>
      <c r="P68" s="26"/>
      <c r="Q68" s="25"/>
      <c r="R68" s="27"/>
      <c r="S68" s="17"/>
      <c r="T68" s="23"/>
    </row>
    <row r="69" spans="1:20" s="3" customFormat="1" x14ac:dyDescent="0.2">
      <c r="A69" s="59"/>
      <c r="B69" s="2"/>
      <c r="C69" s="2"/>
      <c r="F69" s="25"/>
      <c r="M69" s="25"/>
      <c r="N69" s="54"/>
      <c r="O69" s="54"/>
      <c r="P69" s="26"/>
      <c r="Q69" s="25"/>
      <c r="R69" s="27"/>
      <c r="S69" s="17"/>
      <c r="T69" s="23"/>
    </row>
    <row r="70" spans="1:20" s="3" customFormat="1" x14ac:dyDescent="0.2">
      <c r="A70" s="59"/>
      <c r="B70" s="2"/>
      <c r="C70" s="2"/>
      <c r="F70" s="25"/>
      <c r="M70" s="25"/>
      <c r="N70" s="54"/>
      <c r="O70" s="54"/>
      <c r="P70" s="26"/>
      <c r="Q70" s="25"/>
      <c r="R70" s="27"/>
      <c r="S70" s="17"/>
      <c r="T70" s="23"/>
    </row>
    <row r="71" spans="1:20" s="3" customFormat="1" x14ac:dyDescent="0.2">
      <c r="A71" s="59"/>
      <c r="B71" s="2"/>
      <c r="C71" s="2"/>
      <c r="F71" s="25"/>
      <c r="M71" s="25"/>
      <c r="N71" s="54"/>
      <c r="O71" s="54"/>
      <c r="P71" s="26"/>
      <c r="Q71" s="25"/>
      <c r="R71" s="27"/>
      <c r="S71" s="17"/>
      <c r="T71" s="23"/>
    </row>
    <row r="72" spans="1:20" s="3" customFormat="1" x14ac:dyDescent="0.2">
      <c r="A72" s="59"/>
      <c r="B72" s="2"/>
      <c r="C72" s="2"/>
      <c r="F72" s="25"/>
      <c r="M72" s="25"/>
      <c r="N72" s="54"/>
      <c r="O72" s="54"/>
      <c r="P72" s="26"/>
      <c r="Q72" s="25"/>
      <c r="R72" s="27"/>
      <c r="S72" s="17"/>
      <c r="T72" s="23"/>
    </row>
    <row r="73" spans="1:20" s="3" customFormat="1" x14ac:dyDescent="0.2">
      <c r="A73" s="59"/>
      <c r="B73" s="2"/>
      <c r="C73" s="2"/>
      <c r="F73" s="25"/>
      <c r="M73" s="25"/>
      <c r="N73" s="54"/>
      <c r="O73" s="54"/>
      <c r="P73" s="26"/>
      <c r="Q73" s="25"/>
      <c r="R73" s="27"/>
      <c r="S73" s="17"/>
      <c r="T73" s="23"/>
    </row>
    <row r="74" spans="1:20" s="3" customFormat="1" x14ac:dyDescent="0.2">
      <c r="A74" s="59"/>
      <c r="B74" s="2"/>
      <c r="C74" s="2"/>
      <c r="F74" s="25"/>
      <c r="M74" s="25"/>
      <c r="N74" s="54"/>
      <c r="O74" s="54"/>
      <c r="P74" s="26"/>
      <c r="Q74" s="25"/>
      <c r="R74" s="27"/>
      <c r="S74" s="17"/>
      <c r="T74" s="23"/>
    </row>
    <row r="75" spans="1:20" s="3" customFormat="1" x14ac:dyDescent="0.2">
      <c r="A75" s="59"/>
      <c r="B75" s="2"/>
      <c r="C75" s="2"/>
      <c r="F75" s="25"/>
      <c r="M75" s="25"/>
      <c r="N75" s="54"/>
      <c r="O75" s="54"/>
      <c r="P75" s="26"/>
      <c r="Q75" s="25"/>
      <c r="R75" s="27"/>
      <c r="S75" s="17"/>
      <c r="T75" s="23"/>
    </row>
    <row r="76" spans="1:20" s="3" customFormat="1" x14ac:dyDescent="0.2">
      <c r="A76" s="59"/>
      <c r="B76" s="2"/>
      <c r="C76" s="2"/>
      <c r="F76" s="25"/>
      <c r="M76" s="25"/>
      <c r="N76" s="54"/>
      <c r="O76" s="54"/>
      <c r="P76" s="26"/>
      <c r="Q76" s="25"/>
      <c r="R76" s="27"/>
      <c r="S76" s="17"/>
      <c r="T76" s="23"/>
    </row>
    <row r="77" spans="1:20" s="3" customFormat="1" x14ac:dyDescent="0.2">
      <c r="A77" s="59"/>
      <c r="B77" s="2"/>
      <c r="C77" s="2"/>
      <c r="F77" s="25"/>
      <c r="M77" s="25"/>
      <c r="N77" s="54"/>
      <c r="O77" s="54"/>
      <c r="P77" s="26"/>
      <c r="Q77" s="25"/>
      <c r="R77" s="27"/>
      <c r="S77" s="17"/>
      <c r="T77" s="23"/>
    </row>
    <row r="78" spans="1:20" s="3" customFormat="1" x14ac:dyDescent="0.2">
      <c r="A78" s="59"/>
      <c r="B78" s="2"/>
      <c r="C78" s="2"/>
      <c r="F78" s="25"/>
      <c r="M78" s="25"/>
      <c r="N78" s="54"/>
      <c r="O78" s="54"/>
      <c r="P78" s="26"/>
      <c r="Q78" s="25"/>
      <c r="R78" s="27"/>
      <c r="S78" s="17"/>
      <c r="T78" s="23"/>
    </row>
    <row r="79" spans="1:20" s="3" customFormat="1" x14ac:dyDescent="0.2">
      <c r="A79" s="59"/>
      <c r="B79" s="2"/>
      <c r="C79" s="2"/>
      <c r="F79" s="25"/>
      <c r="M79" s="25"/>
      <c r="N79" s="54"/>
      <c r="O79" s="54"/>
      <c r="P79" s="26"/>
      <c r="Q79" s="25"/>
      <c r="R79" s="27"/>
      <c r="S79" s="17"/>
      <c r="T79" s="23"/>
    </row>
    <row r="80" spans="1:20" s="3" customFormat="1" x14ac:dyDescent="0.2">
      <c r="A80" s="59"/>
      <c r="B80" s="2"/>
      <c r="C80" s="2"/>
      <c r="F80" s="25"/>
      <c r="M80" s="25"/>
      <c r="N80" s="54"/>
      <c r="O80" s="54"/>
      <c r="P80" s="26"/>
      <c r="Q80" s="25"/>
      <c r="R80" s="27"/>
      <c r="S80" s="17"/>
      <c r="T80" s="23"/>
    </row>
    <row r="81" spans="1:20" s="3" customFormat="1" x14ac:dyDescent="0.2">
      <c r="A81" s="59"/>
      <c r="B81" s="2"/>
      <c r="C81" s="2"/>
      <c r="F81" s="25"/>
      <c r="M81" s="25"/>
      <c r="N81" s="54"/>
      <c r="O81" s="54"/>
      <c r="P81" s="26"/>
      <c r="Q81" s="25"/>
      <c r="R81" s="27"/>
      <c r="S81" s="17"/>
      <c r="T81" s="23"/>
    </row>
    <row r="82" spans="1:20" s="3" customFormat="1" x14ac:dyDescent="0.2">
      <c r="A82" s="59"/>
      <c r="B82" s="2"/>
      <c r="C82" s="2"/>
      <c r="F82" s="25"/>
      <c r="M82" s="25"/>
      <c r="N82" s="54"/>
      <c r="O82" s="54"/>
      <c r="P82" s="26"/>
      <c r="Q82" s="25"/>
      <c r="R82" s="27"/>
      <c r="S82" s="17"/>
      <c r="T82" s="23"/>
    </row>
    <row r="83" spans="1:20" s="3" customFormat="1" x14ac:dyDescent="0.2">
      <c r="A83" s="59"/>
      <c r="B83" s="2"/>
      <c r="C83" s="2"/>
      <c r="F83" s="25"/>
      <c r="M83" s="25"/>
      <c r="N83" s="54"/>
      <c r="O83" s="54"/>
      <c r="P83" s="26"/>
      <c r="Q83" s="25"/>
      <c r="R83" s="27"/>
      <c r="S83" s="17"/>
      <c r="T83" s="23"/>
    </row>
    <row r="84" spans="1:20" s="3" customFormat="1" x14ac:dyDescent="0.2">
      <c r="A84" s="59"/>
      <c r="B84" s="2"/>
      <c r="C84" s="2"/>
      <c r="F84" s="25"/>
      <c r="M84" s="25"/>
      <c r="N84" s="54"/>
      <c r="O84" s="54"/>
      <c r="P84" s="26"/>
      <c r="Q84" s="25"/>
      <c r="R84" s="27"/>
      <c r="S84" s="17"/>
      <c r="T84" s="23"/>
    </row>
    <row r="85" spans="1:20" s="3" customFormat="1" x14ac:dyDescent="0.2">
      <c r="A85" s="59"/>
      <c r="B85" s="2"/>
      <c r="C85" s="2"/>
      <c r="F85" s="25"/>
      <c r="M85" s="25"/>
      <c r="N85" s="54"/>
      <c r="O85" s="54"/>
      <c r="P85" s="26"/>
      <c r="Q85" s="25"/>
      <c r="R85" s="27"/>
      <c r="S85" s="17"/>
      <c r="T85" s="23"/>
    </row>
    <row r="86" spans="1:20" s="3" customFormat="1" x14ac:dyDescent="0.2">
      <c r="A86" s="59"/>
      <c r="B86" s="2"/>
      <c r="C86" s="2"/>
      <c r="F86" s="25"/>
      <c r="M86" s="25"/>
      <c r="N86" s="54"/>
      <c r="O86" s="54"/>
      <c r="P86" s="26"/>
      <c r="Q86" s="25"/>
      <c r="R86" s="27"/>
      <c r="S86" s="17"/>
      <c r="T86" s="23"/>
    </row>
    <row r="87" spans="1:20" s="3" customFormat="1" x14ac:dyDescent="0.2">
      <c r="A87" s="59"/>
      <c r="B87" s="2"/>
      <c r="C87" s="2"/>
      <c r="F87" s="25"/>
      <c r="M87" s="25"/>
      <c r="N87" s="54"/>
      <c r="O87" s="54"/>
      <c r="P87" s="26"/>
      <c r="Q87" s="25"/>
      <c r="R87" s="27"/>
      <c r="S87" s="17"/>
      <c r="T87" s="23"/>
    </row>
    <row r="88" spans="1:20" s="3" customFormat="1" x14ac:dyDescent="0.2">
      <c r="A88" s="59"/>
      <c r="B88" s="2"/>
      <c r="C88" s="2"/>
      <c r="F88" s="25"/>
      <c r="M88" s="25"/>
      <c r="N88" s="54"/>
      <c r="O88" s="54"/>
      <c r="P88" s="26"/>
      <c r="Q88" s="25"/>
      <c r="R88" s="27"/>
      <c r="S88" s="17"/>
      <c r="T88" s="23"/>
    </row>
    <row r="89" spans="1:20" s="3" customFormat="1" x14ac:dyDescent="0.2">
      <c r="A89" s="59"/>
      <c r="B89" s="2"/>
      <c r="C89" s="2"/>
      <c r="F89" s="25"/>
      <c r="M89" s="25"/>
      <c r="N89" s="54"/>
      <c r="O89" s="54"/>
      <c r="P89" s="26"/>
      <c r="Q89" s="25"/>
      <c r="R89" s="27"/>
      <c r="S89" s="17"/>
      <c r="T89" s="23"/>
    </row>
    <row r="90" spans="1:20" s="3" customFormat="1" x14ac:dyDescent="0.2">
      <c r="A90" s="59"/>
      <c r="B90" s="2"/>
      <c r="C90" s="2"/>
      <c r="F90" s="25"/>
      <c r="M90" s="25"/>
      <c r="N90" s="54"/>
      <c r="O90" s="54"/>
      <c r="P90" s="26"/>
      <c r="Q90" s="25"/>
      <c r="R90" s="27"/>
      <c r="S90" s="17"/>
      <c r="T90" s="23"/>
    </row>
    <row r="91" spans="1:20" s="3" customFormat="1" x14ac:dyDescent="0.2">
      <c r="A91" s="59"/>
      <c r="B91" s="2"/>
      <c r="C91" s="2"/>
      <c r="F91" s="25"/>
      <c r="M91" s="25"/>
      <c r="N91" s="54"/>
      <c r="O91" s="54"/>
      <c r="P91" s="26"/>
      <c r="Q91" s="25"/>
      <c r="R91" s="27"/>
      <c r="S91" s="17"/>
      <c r="T91" s="23"/>
    </row>
    <row r="92" spans="1:20" s="3" customFormat="1" x14ac:dyDescent="0.2">
      <c r="A92" s="59"/>
      <c r="B92" s="2"/>
      <c r="C92" s="2"/>
      <c r="F92" s="25"/>
      <c r="M92" s="25"/>
      <c r="N92" s="54"/>
      <c r="O92" s="54"/>
      <c r="P92" s="26"/>
      <c r="Q92" s="25"/>
      <c r="R92" s="27"/>
      <c r="S92" s="17"/>
      <c r="T92" s="23"/>
    </row>
    <row r="93" spans="1:20" s="3" customFormat="1" x14ac:dyDescent="0.2">
      <c r="A93" s="59"/>
      <c r="B93" s="2"/>
      <c r="C93" s="2"/>
      <c r="F93" s="25"/>
      <c r="M93" s="25"/>
      <c r="N93" s="54"/>
      <c r="O93" s="54"/>
      <c r="P93" s="26"/>
      <c r="Q93" s="25"/>
      <c r="R93" s="27"/>
      <c r="S93" s="17"/>
      <c r="T93" s="23"/>
    </row>
    <row r="94" spans="1:20" s="3" customFormat="1" x14ac:dyDescent="0.2">
      <c r="A94" s="59"/>
      <c r="B94" s="2"/>
      <c r="C94" s="2"/>
      <c r="F94" s="25"/>
      <c r="M94" s="25"/>
      <c r="N94" s="54"/>
      <c r="O94" s="54"/>
      <c r="P94" s="26"/>
      <c r="Q94" s="25"/>
      <c r="R94" s="27"/>
      <c r="S94" s="17"/>
      <c r="T94" s="23"/>
    </row>
    <row r="95" spans="1:20" s="3" customFormat="1" x14ac:dyDescent="0.2">
      <c r="A95" s="59"/>
      <c r="B95" s="2"/>
      <c r="C95" s="2"/>
      <c r="F95" s="25"/>
      <c r="M95" s="25"/>
      <c r="N95" s="54"/>
      <c r="O95" s="54"/>
      <c r="P95" s="26"/>
      <c r="Q95" s="25"/>
      <c r="R95" s="27"/>
      <c r="S95" s="17"/>
      <c r="T95" s="23"/>
    </row>
    <row r="96" spans="1:20" s="3" customFormat="1" x14ac:dyDescent="0.2">
      <c r="A96" s="59"/>
      <c r="B96" s="2"/>
      <c r="C96" s="2"/>
      <c r="F96" s="25"/>
      <c r="M96" s="25"/>
      <c r="N96" s="54"/>
      <c r="O96" s="54"/>
      <c r="P96" s="26"/>
      <c r="Q96" s="25"/>
      <c r="R96" s="27"/>
      <c r="S96" s="17"/>
      <c r="T96" s="23"/>
    </row>
    <row r="97" spans="1:20" s="3" customFormat="1" x14ac:dyDescent="0.2">
      <c r="A97" s="59"/>
      <c r="B97" s="2"/>
      <c r="C97" s="2"/>
      <c r="F97" s="25"/>
      <c r="M97" s="25"/>
      <c r="N97" s="54"/>
      <c r="O97" s="54"/>
      <c r="P97" s="26"/>
      <c r="Q97" s="25"/>
      <c r="R97" s="27"/>
      <c r="S97" s="17"/>
      <c r="T97" s="23"/>
    </row>
    <row r="98" spans="1:20" s="3" customFormat="1" x14ac:dyDescent="0.2">
      <c r="A98" s="59"/>
      <c r="B98" s="2"/>
      <c r="C98" s="2"/>
      <c r="F98" s="25"/>
      <c r="M98" s="25"/>
      <c r="N98" s="54"/>
      <c r="O98" s="54"/>
      <c r="P98" s="26"/>
      <c r="Q98" s="25"/>
      <c r="R98" s="27"/>
      <c r="S98" s="17"/>
      <c r="T98" s="23"/>
    </row>
    <row r="99" spans="1:20" s="3" customFormat="1" x14ac:dyDescent="0.2">
      <c r="A99" s="59"/>
      <c r="B99" s="2"/>
      <c r="C99" s="2"/>
      <c r="F99" s="25"/>
      <c r="M99" s="25"/>
      <c r="N99" s="54"/>
      <c r="O99" s="54"/>
      <c r="P99" s="26"/>
      <c r="Q99" s="25"/>
      <c r="R99" s="27"/>
      <c r="S99" s="17"/>
      <c r="T99" s="23"/>
    </row>
    <row r="100" spans="1:20" s="3" customFormat="1" x14ac:dyDescent="0.2">
      <c r="A100" s="59"/>
      <c r="B100" s="2"/>
      <c r="C100" s="2"/>
      <c r="F100" s="25"/>
      <c r="M100" s="25"/>
      <c r="N100" s="54"/>
      <c r="O100" s="54"/>
      <c r="P100" s="26"/>
      <c r="Q100" s="25"/>
      <c r="R100" s="27"/>
      <c r="S100" s="17"/>
      <c r="T100" s="23"/>
    </row>
    <row r="101" spans="1:20" s="3" customFormat="1" x14ac:dyDescent="0.2">
      <c r="A101" s="59"/>
      <c r="B101" s="2"/>
      <c r="C101" s="2"/>
      <c r="F101" s="25"/>
      <c r="M101" s="25"/>
      <c r="N101" s="54"/>
      <c r="O101" s="54"/>
      <c r="P101" s="26"/>
      <c r="Q101" s="25"/>
      <c r="R101" s="27"/>
      <c r="S101" s="17"/>
      <c r="T101" s="23"/>
    </row>
    <row r="102" spans="1:20" s="3" customFormat="1" x14ac:dyDescent="0.2">
      <c r="A102" s="59"/>
      <c r="B102" s="2"/>
      <c r="C102" s="2"/>
      <c r="F102" s="25"/>
      <c r="M102" s="25"/>
      <c r="N102" s="54"/>
      <c r="O102" s="54"/>
      <c r="P102" s="26"/>
      <c r="Q102" s="25"/>
      <c r="R102" s="27"/>
      <c r="S102" s="17"/>
      <c r="T102" s="23"/>
    </row>
    <row r="103" spans="1:20" s="3" customFormat="1" x14ac:dyDescent="0.2">
      <c r="A103" s="59"/>
      <c r="B103" s="2"/>
      <c r="C103" s="2"/>
      <c r="F103" s="25"/>
      <c r="M103" s="25"/>
      <c r="N103" s="54"/>
      <c r="O103" s="54"/>
      <c r="P103" s="26"/>
      <c r="Q103" s="25"/>
      <c r="R103" s="27"/>
      <c r="S103" s="17"/>
      <c r="T103" s="23"/>
    </row>
    <row r="104" spans="1:20" s="3" customFormat="1" x14ac:dyDescent="0.2">
      <c r="A104" s="59"/>
      <c r="B104" s="2"/>
      <c r="C104" s="2"/>
      <c r="F104" s="25"/>
      <c r="M104" s="25"/>
      <c r="N104" s="54"/>
      <c r="O104" s="54"/>
      <c r="P104" s="26"/>
      <c r="Q104" s="25"/>
      <c r="R104" s="27"/>
      <c r="S104" s="17"/>
      <c r="T104" s="23"/>
    </row>
    <row r="105" spans="1:20" s="3" customFormat="1" x14ac:dyDescent="0.2">
      <c r="A105" s="59"/>
      <c r="B105" s="2"/>
      <c r="C105" s="2"/>
      <c r="F105" s="25"/>
      <c r="M105" s="25"/>
      <c r="N105" s="54"/>
      <c r="O105" s="54"/>
      <c r="P105" s="26"/>
      <c r="Q105" s="25"/>
      <c r="R105" s="27"/>
      <c r="S105" s="17"/>
      <c r="T105" s="23"/>
    </row>
    <row r="106" spans="1:20" s="3" customFormat="1" x14ac:dyDescent="0.2">
      <c r="A106" s="59"/>
      <c r="B106" s="2"/>
      <c r="C106" s="2"/>
      <c r="F106" s="25"/>
      <c r="M106" s="25"/>
      <c r="N106" s="54"/>
      <c r="O106" s="54"/>
      <c r="P106" s="26"/>
      <c r="Q106" s="25"/>
      <c r="R106" s="27"/>
      <c r="S106" s="17"/>
      <c r="T106" s="23"/>
    </row>
    <row r="107" spans="1:20" s="3" customFormat="1" x14ac:dyDescent="0.2">
      <c r="A107" s="59"/>
      <c r="B107" s="2"/>
      <c r="C107" s="2"/>
      <c r="F107" s="25"/>
      <c r="M107" s="25"/>
      <c r="N107" s="54"/>
      <c r="O107" s="54"/>
      <c r="P107" s="26"/>
      <c r="Q107" s="25"/>
      <c r="R107" s="27"/>
      <c r="S107" s="17"/>
      <c r="T107" s="23"/>
    </row>
    <row r="108" spans="1:20" s="3" customFormat="1" x14ac:dyDescent="0.2">
      <c r="A108" s="59"/>
      <c r="B108" s="2"/>
      <c r="C108" s="2"/>
      <c r="F108" s="25"/>
      <c r="M108" s="25"/>
      <c r="N108" s="54"/>
      <c r="O108" s="54"/>
      <c r="P108" s="26"/>
      <c r="Q108" s="25"/>
      <c r="R108" s="27"/>
      <c r="S108" s="17"/>
      <c r="T108" s="23"/>
    </row>
    <row r="109" spans="1:20" s="3" customFormat="1" x14ac:dyDescent="0.2">
      <c r="A109" s="59"/>
      <c r="B109" s="2"/>
      <c r="C109" s="2"/>
      <c r="F109" s="25"/>
      <c r="M109" s="25"/>
      <c r="N109" s="54"/>
      <c r="O109" s="54"/>
      <c r="P109" s="26"/>
      <c r="Q109" s="25"/>
      <c r="R109" s="27"/>
      <c r="S109" s="17"/>
      <c r="T109" s="23"/>
    </row>
    <row r="110" spans="1:20" s="3" customFormat="1" x14ac:dyDescent="0.2">
      <c r="A110" s="59"/>
      <c r="B110" s="2"/>
      <c r="C110" s="2"/>
      <c r="F110" s="25"/>
      <c r="M110" s="25"/>
      <c r="N110" s="54"/>
      <c r="O110" s="54"/>
      <c r="P110" s="26"/>
      <c r="Q110" s="25"/>
      <c r="R110" s="27"/>
      <c r="S110" s="17"/>
      <c r="T110" s="23"/>
    </row>
    <row r="111" spans="1:20" s="3" customFormat="1" x14ac:dyDescent="0.2">
      <c r="A111" s="59"/>
      <c r="B111" s="2"/>
      <c r="C111" s="2"/>
      <c r="F111" s="25"/>
      <c r="M111" s="25"/>
      <c r="N111" s="54"/>
      <c r="O111" s="54"/>
      <c r="P111" s="26"/>
      <c r="Q111" s="25"/>
      <c r="R111" s="27"/>
      <c r="S111" s="17"/>
      <c r="T111" s="23"/>
    </row>
    <row r="112" spans="1:20" s="3" customFormat="1" x14ac:dyDescent="0.2">
      <c r="A112" s="59"/>
      <c r="B112" s="2"/>
      <c r="C112" s="2"/>
      <c r="F112" s="25"/>
      <c r="M112" s="25"/>
      <c r="N112" s="54"/>
      <c r="O112" s="54"/>
      <c r="P112" s="26"/>
      <c r="Q112" s="25"/>
      <c r="R112" s="27"/>
      <c r="S112" s="17"/>
      <c r="T112" s="23"/>
    </row>
    <row r="113" spans="1:20" s="3" customFormat="1" x14ac:dyDescent="0.2">
      <c r="A113" s="59"/>
      <c r="B113" s="2"/>
      <c r="C113" s="2"/>
      <c r="F113" s="25"/>
      <c r="M113" s="25"/>
      <c r="N113" s="54"/>
      <c r="O113" s="54"/>
      <c r="P113" s="26"/>
      <c r="Q113" s="25"/>
      <c r="R113" s="27"/>
      <c r="S113" s="17"/>
      <c r="T113" s="23"/>
    </row>
    <row r="114" spans="1:20" s="3" customFormat="1" x14ac:dyDescent="0.2">
      <c r="A114" s="59"/>
      <c r="B114" s="2"/>
      <c r="C114" s="2"/>
      <c r="F114" s="25"/>
      <c r="M114" s="25"/>
      <c r="N114" s="54"/>
      <c r="O114" s="54"/>
      <c r="P114" s="26"/>
      <c r="Q114" s="25"/>
      <c r="R114" s="27"/>
      <c r="S114" s="17"/>
      <c r="T114" s="23"/>
    </row>
    <row r="115" spans="1:20" s="3" customFormat="1" x14ac:dyDescent="0.2">
      <c r="A115" s="59"/>
      <c r="B115" s="2"/>
      <c r="C115" s="2"/>
      <c r="F115" s="25"/>
      <c r="M115" s="25"/>
      <c r="N115" s="54"/>
      <c r="O115" s="54"/>
      <c r="P115" s="26"/>
      <c r="Q115" s="25"/>
      <c r="R115" s="27"/>
      <c r="S115" s="17"/>
      <c r="T115" s="23"/>
    </row>
    <row r="116" spans="1:20" s="3" customFormat="1" x14ac:dyDescent="0.2">
      <c r="A116" s="59"/>
      <c r="B116" s="2"/>
      <c r="C116" s="2"/>
      <c r="F116" s="25"/>
      <c r="M116" s="25"/>
      <c r="N116" s="54"/>
      <c r="O116" s="54"/>
      <c r="P116" s="26"/>
      <c r="Q116" s="25"/>
      <c r="R116" s="27"/>
      <c r="S116" s="17"/>
      <c r="T116" s="23"/>
    </row>
    <row r="117" spans="1:20" s="3" customFormat="1" x14ac:dyDescent="0.2">
      <c r="A117" s="59"/>
      <c r="B117" s="2"/>
      <c r="C117" s="2"/>
      <c r="F117" s="25"/>
      <c r="M117" s="25"/>
      <c r="N117" s="54"/>
      <c r="O117" s="54"/>
      <c r="P117" s="26"/>
      <c r="Q117" s="25"/>
      <c r="R117" s="27"/>
      <c r="S117" s="17"/>
      <c r="T117" s="23"/>
    </row>
    <row r="118" spans="1:20" s="3" customFormat="1" x14ac:dyDescent="0.2">
      <c r="A118" s="59"/>
      <c r="B118" s="2"/>
      <c r="C118" s="2"/>
      <c r="F118" s="25"/>
      <c r="M118" s="25"/>
      <c r="N118" s="54"/>
      <c r="O118" s="54"/>
      <c r="P118" s="26"/>
      <c r="Q118" s="25"/>
      <c r="R118" s="27"/>
      <c r="S118" s="17"/>
      <c r="T118" s="23"/>
    </row>
    <row r="119" spans="1:20" s="3" customFormat="1" x14ac:dyDescent="0.2">
      <c r="A119" s="59"/>
      <c r="B119" s="2"/>
      <c r="C119" s="2"/>
      <c r="F119" s="25"/>
      <c r="M119" s="25"/>
      <c r="N119" s="54"/>
      <c r="O119" s="54"/>
      <c r="P119" s="26"/>
      <c r="Q119" s="25"/>
      <c r="R119" s="27"/>
      <c r="S119" s="17"/>
      <c r="T119" s="23"/>
    </row>
    <row r="120" spans="1:20" s="3" customFormat="1" x14ac:dyDescent="0.2">
      <c r="A120" s="59"/>
      <c r="B120" s="2"/>
      <c r="C120" s="2"/>
      <c r="F120" s="25"/>
      <c r="M120" s="25"/>
      <c r="N120" s="54"/>
      <c r="O120" s="54"/>
      <c r="P120" s="26"/>
      <c r="Q120" s="25"/>
      <c r="R120" s="27"/>
      <c r="S120" s="17"/>
      <c r="T120" s="23"/>
    </row>
    <row r="121" spans="1:20" s="3" customFormat="1" x14ac:dyDescent="0.2">
      <c r="A121" s="59"/>
      <c r="B121" s="2"/>
      <c r="C121" s="2"/>
      <c r="F121" s="25"/>
      <c r="M121" s="25"/>
      <c r="N121" s="54"/>
      <c r="O121" s="54"/>
      <c r="P121" s="26"/>
      <c r="Q121" s="25"/>
      <c r="R121" s="27"/>
      <c r="S121" s="17"/>
      <c r="T121" s="23"/>
    </row>
    <row r="122" spans="1:20" s="3" customFormat="1" x14ac:dyDescent="0.2">
      <c r="A122" s="59"/>
      <c r="B122" s="2"/>
      <c r="C122" s="2"/>
      <c r="F122" s="25"/>
      <c r="M122" s="25"/>
      <c r="N122" s="54"/>
      <c r="O122" s="54"/>
      <c r="P122" s="26"/>
      <c r="Q122" s="25"/>
      <c r="R122" s="27"/>
      <c r="S122" s="17"/>
      <c r="T122" s="23"/>
    </row>
    <row r="123" spans="1:20" s="3" customFormat="1" x14ac:dyDescent="0.2">
      <c r="A123" s="59"/>
      <c r="B123" s="2"/>
      <c r="C123" s="2"/>
      <c r="F123" s="25"/>
      <c r="M123" s="25"/>
      <c r="N123" s="54"/>
      <c r="O123" s="54"/>
      <c r="P123" s="26"/>
      <c r="Q123" s="25"/>
      <c r="R123" s="27"/>
      <c r="S123" s="17"/>
      <c r="T123" s="23"/>
    </row>
    <row r="124" spans="1:20" s="3" customFormat="1" x14ac:dyDescent="0.2">
      <c r="A124" s="59"/>
      <c r="B124" s="2"/>
      <c r="C124" s="2"/>
      <c r="F124" s="25"/>
      <c r="M124" s="25"/>
      <c r="N124" s="54"/>
      <c r="O124" s="54"/>
      <c r="P124" s="26"/>
      <c r="Q124" s="25"/>
      <c r="R124" s="27"/>
      <c r="S124" s="17"/>
      <c r="T124" s="23"/>
    </row>
    <row r="125" spans="1:20" s="3" customFormat="1" x14ac:dyDescent="0.2">
      <c r="A125" s="59"/>
      <c r="B125" s="2"/>
      <c r="C125" s="2"/>
      <c r="F125" s="25"/>
      <c r="M125" s="25"/>
      <c r="N125" s="54"/>
      <c r="O125" s="54"/>
      <c r="P125" s="26"/>
      <c r="Q125" s="25"/>
      <c r="R125" s="27"/>
      <c r="S125" s="17"/>
      <c r="T125" s="23"/>
    </row>
    <row r="126" spans="1:20" s="3" customFormat="1" x14ac:dyDescent="0.2">
      <c r="A126" s="59"/>
      <c r="B126" s="2"/>
      <c r="C126" s="2"/>
      <c r="F126" s="25"/>
      <c r="M126" s="25"/>
      <c r="N126" s="54"/>
      <c r="O126" s="54"/>
      <c r="P126" s="26"/>
      <c r="Q126" s="25"/>
      <c r="R126" s="27"/>
      <c r="S126" s="17"/>
      <c r="T126" s="23"/>
    </row>
    <row r="127" spans="1:20" s="3" customFormat="1" x14ac:dyDescent="0.2">
      <c r="A127" s="59"/>
      <c r="B127" s="2"/>
      <c r="C127" s="2"/>
      <c r="F127" s="25"/>
      <c r="M127" s="25"/>
      <c r="N127" s="54"/>
      <c r="O127" s="54"/>
      <c r="P127" s="26"/>
      <c r="Q127" s="25"/>
      <c r="R127" s="27"/>
      <c r="S127" s="17"/>
      <c r="T127" s="23"/>
    </row>
    <row r="128" spans="1:20" s="3" customFormat="1" x14ac:dyDescent="0.2">
      <c r="A128" s="59"/>
      <c r="B128" s="2"/>
      <c r="C128" s="2"/>
      <c r="F128" s="25"/>
      <c r="M128" s="25"/>
      <c r="N128" s="54"/>
      <c r="O128" s="54"/>
      <c r="P128" s="26"/>
      <c r="Q128" s="25"/>
      <c r="R128" s="27"/>
      <c r="S128" s="17"/>
      <c r="T128" s="23"/>
    </row>
    <row r="129" spans="1:20" s="3" customFormat="1" x14ac:dyDescent="0.2">
      <c r="A129" s="59"/>
      <c r="B129" s="2"/>
      <c r="C129" s="2"/>
      <c r="F129" s="25"/>
      <c r="M129" s="25"/>
      <c r="N129" s="54"/>
      <c r="O129" s="54"/>
      <c r="P129" s="26"/>
      <c r="Q129" s="25"/>
      <c r="R129" s="27"/>
      <c r="S129" s="17"/>
      <c r="T129" s="23"/>
    </row>
    <row r="130" spans="1:20" s="3" customFormat="1" x14ac:dyDescent="0.2">
      <c r="A130" s="59"/>
      <c r="B130" s="2"/>
      <c r="C130" s="2"/>
      <c r="F130" s="25"/>
      <c r="M130" s="25"/>
      <c r="N130" s="54"/>
      <c r="O130" s="54"/>
      <c r="P130" s="26"/>
      <c r="Q130" s="25"/>
      <c r="R130" s="27"/>
      <c r="S130" s="17"/>
      <c r="T130" s="23"/>
    </row>
    <row r="131" spans="1:20" s="3" customFormat="1" x14ac:dyDescent="0.2">
      <c r="A131" s="59"/>
      <c r="B131" s="2"/>
      <c r="C131" s="2"/>
      <c r="F131" s="25"/>
      <c r="M131" s="25"/>
      <c r="N131" s="54"/>
      <c r="O131" s="54"/>
      <c r="P131" s="26"/>
      <c r="Q131" s="25"/>
      <c r="R131" s="27"/>
      <c r="S131" s="17"/>
      <c r="T131" s="23"/>
    </row>
    <row r="132" spans="1:20" s="3" customFormat="1" x14ac:dyDescent="0.2">
      <c r="A132" s="59"/>
      <c r="B132" s="2"/>
      <c r="C132" s="2"/>
      <c r="F132" s="25"/>
      <c r="M132" s="25"/>
      <c r="N132" s="54"/>
      <c r="O132" s="54"/>
      <c r="P132" s="26"/>
      <c r="Q132" s="25"/>
      <c r="R132" s="27"/>
      <c r="S132" s="17"/>
      <c r="T132" s="23"/>
    </row>
    <row r="133" spans="1:20" s="3" customFormat="1" x14ac:dyDescent="0.2">
      <c r="A133" s="59"/>
      <c r="B133" s="2"/>
      <c r="C133" s="2"/>
      <c r="F133" s="25"/>
      <c r="M133" s="25"/>
      <c r="N133" s="54"/>
      <c r="O133" s="54"/>
      <c r="P133" s="26"/>
      <c r="Q133" s="25"/>
      <c r="R133" s="27"/>
      <c r="S133" s="17"/>
      <c r="T133" s="23"/>
    </row>
    <row r="134" spans="1:20" s="3" customFormat="1" x14ac:dyDescent="0.2">
      <c r="A134" s="59"/>
      <c r="B134" s="2"/>
      <c r="C134" s="2"/>
      <c r="F134" s="25"/>
      <c r="M134" s="25"/>
      <c r="N134" s="54"/>
      <c r="O134" s="54"/>
      <c r="P134" s="26"/>
      <c r="Q134" s="25"/>
      <c r="R134" s="27"/>
      <c r="S134" s="17"/>
      <c r="T134" s="23"/>
    </row>
    <row r="135" spans="1:20" s="3" customFormat="1" x14ac:dyDescent="0.2">
      <c r="A135" s="59"/>
      <c r="B135" s="2"/>
      <c r="C135" s="2"/>
      <c r="F135" s="25"/>
      <c r="M135" s="25"/>
      <c r="N135" s="54"/>
      <c r="O135" s="54"/>
      <c r="P135" s="26"/>
      <c r="Q135" s="25"/>
      <c r="R135" s="27"/>
      <c r="S135" s="17"/>
      <c r="T135" s="23"/>
    </row>
    <row r="136" spans="1:20" s="3" customFormat="1" x14ac:dyDescent="0.2">
      <c r="A136" s="59"/>
      <c r="B136" s="2"/>
      <c r="C136" s="2"/>
      <c r="F136" s="25"/>
      <c r="M136" s="25"/>
      <c r="N136" s="54"/>
      <c r="O136" s="54"/>
      <c r="P136" s="26"/>
      <c r="Q136" s="25"/>
      <c r="R136" s="27"/>
      <c r="S136" s="17"/>
      <c r="T136" s="23"/>
    </row>
    <row r="137" spans="1:20" s="3" customFormat="1" x14ac:dyDescent="0.2">
      <c r="A137" s="59"/>
      <c r="B137" s="2"/>
      <c r="C137" s="2"/>
      <c r="F137" s="25"/>
      <c r="M137" s="25"/>
      <c r="N137" s="54"/>
      <c r="O137" s="54"/>
      <c r="P137" s="26"/>
      <c r="Q137" s="25"/>
      <c r="R137" s="27"/>
      <c r="S137" s="17"/>
      <c r="T137" s="23"/>
    </row>
    <row r="138" spans="1:20" s="3" customFormat="1" x14ac:dyDescent="0.2">
      <c r="A138" s="59"/>
      <c r="B138" s="2"/>
      <c r="C138" s="2"/>
      <c r="F138" s="25"/>
      <c r="M138" s="25"/>
      <c r="N138" s="54"/>
      <c r="O138" s="54"/>
      <c r="P138" s="26"/>
      <c r="Q138" s="25"/>
      <c r="R138" s="27"/>
      <c r="S138" s="17"/>
      <c r="T138" s="23"/>
    </row>
    <row r="139" spans="1:20" s="3" customFormat="1" x14ac:dyDescent="0.2">
      <c r="A139" s="59"/>
      <c r="B139" s="2"/>
      <c r="C139" s="2"/>
      <c r="F139" s="25"/>
      <c r="M139" s="25"/>
      <c r="N139" s="54"/>
      <c r="O139" s="54"/>
      <c r="P139" s="26"/>
      <c r="Q139" s="25"/>
      <c r="R139" s="27"/>
      <c r="S139" s="17"/>
      <c r="T139" s="23"/>
    </row>
    <row r="140" spans="1:20" s="3" customFormat="1" x14ac:dyDescent="0.2">
      <c r="A140" s="59"/>
      <c r="B140" s="2"/>
      <c r="C140" s="2"/>
      <c r="F140" s="25"/>
      <c r="M140" s="25"/>
      <c r="N140" s="54"/>
      <c r="O140" s="54"/>
      <c r="P140" s="26"/>
      <c r="Q140" s="25"/>
      <c r="R140" s="27"/>
      <c r="S140" s="17"/>
      <c r="T140" s="23"/>
    </row>
    <row r="141" spans="1:20" s="3" customFormat="1" x14ac:dyDescent="0.2">
      <c r="A141" s="59"/>
      <c r="B141" s="2"/>
      <c r="C141" s="2"/>
      <c r="F141" s="25"/>
      <c r="M141" s="25"/>
      <c r="N141" s="54"/>
      <c r="O141" s="54"/>
      <c r="P141" s="26"/>
      <c r="Q141" s="25"/>
      <c r="R141" s="27"/>
      <c r="S141" s="17"/>
      <c r="T141" s="23"/>
    </row>
    <row r="142" spans="1:20" s="3" customFormat="1" x14ac:dyDescent="0.2">
      <c r="A142" s="59"/>
      <c r="B142" s="2"/>
      <c r="C142" s="2"/>
      <c r="F142" s="25"/>
      <c r="M142" s="25"/>
      <c r="N142" s="54"/>
      <c r="O142" s="54"/>
      <c r="P142" s="26"/>
      <c r="Q142" s="25"/>
      <c r="R142" s="27"/>
      <c r="S142" s="17"/>
      <c r="T142" s="23"/>
    </row>
    <row r="143" spans="1:20" s="3" customFormat="1" x14ac:dyDescent="0.2">
      <c r="A143" s="59"/>
      <c r="B143" s="2"/>
      <c r="C143" s="2"/>
      <c r="F143" s="25"/>
      <c r="M143" s="25"/>
      <c r="N143" s="54"/>
      <c r="O143" s="54"/>
      <c r="P143" s="26"/>
      <c r="Q143" s="25"/>
      <c r="R143" s="27"/>
      <c r="S143" s="17"/>
      <c r="T143" s="23"/>
    </row>
    <row r="144" spans="1:20" s="3" customFormat="1" x14ac:dyDescent="0.2">
      <c r="A144" s="59"/>
      <c r="B144" s="2"/>
      <c r="C144" s="2"/>
      <c r="F144" s="25"/>
      <c r="M144" s="25"/>
      <c r="N144" s="54"/>
      <c r="O144" s="54"/>
      <c r="P144" s="26"/>
      <c r="Q144" s="25"/>
      <c r="R144" s="27"/>
      <c r="S144" s="17"/>
      <c r="T144" s="23"/>
    </row>
    <row r="145" spans="1:20" s="3" customFormat="1" x14ac:dyDescent="0.2">
      <c r="A145" s="59"/>
      <c r="B145" s="2"/>
      <c r="C145" s="2"/>
      <c r="F145" s="25"/>
      <c r="M145" s="25"/>
      <c r="N145" s="54"/>
      <c r="O145" s="54"/>
      <c r="P145" s="26"/>
      <c r="Q145" s="25"/>
      <c r="R145" s="27"/>
      <c r="S145" s="17"/>
      <c r="T145" s="23"/>
    </row>
    <row r="146" spans="1:20" s="3" customFormat="1" x14ac:dyDescent="0.2">
      <c r="A146" s="59"/>
      <c r="B146" s="2"/>
      <c r="C146" s="2"/>
      <c r="F146" s="25"/>
      <c r="M146" s="25"/>
      <c r="N146" s="54"/>
      <c r="O146" s="54"/>
      <c r="P146" s="26"/>
      <c r="Q146" s="25"/>
      <c r="R146" s="27"/>
      <c r="S146" s="17"/>
      <c r="T146" s="23"/>
    </row>
    <row r="147" spans="1:20" s="3" customFormat="1" x14ac:dyDescent="0.2">
      <c r="A147" s="59"/>
      <c r="B147" s="2"/>
      <c r="C147" s="2"/>
      <c r="F147" s="25"/>
      <c r="M147" s="25"/>
      <c r="N147" s="54"/>
      <c r="O147" s="54"/>
      <c r="P147" s="26"/>
      <c r="Q147" s="25"/>
      <c r="R147" s="27"/>
      <c r="S147" s="17"/>
      <c r="T147" s="23"/>
    </row>
    <row r="148" spans="1:20" s="3" customFormat="1" x14ac:dyDescent="0.2">
      <c r="A148" s="59"/>
      <c r="B148" s="2"/>
      <c r="C148" s="2"/>
      <c r="F148" s="25"/>
      <c r="M148" s="25"/>
      <c r="N148" s="54"/>
      <c r="O148" s="54"/>
      <c r="P148" s="26"/>
      <c r="Q148" s="25"/>
      <c r="R148" s="27"/>
      <c r="S148" s="17"/>
      <c r="T148" s="23"/>
    </row>
    <row r="149" spans="1:20" s="3" customFormat="1" x14ac:dyDescent="0.2">
      <c r="A149" s="59"/>
      <c r="B149" s="2"/>
      <c r="C149" s="2"/>
      <c r="F149" s="25"/>
      <c r="M149" s="25"/>
      <c r="N149" s="54"/>
      <c r="O149" s="54"/>
      <c r="P149" s="26"/>
      <c r="Q149" s="25"/>
      <c r="R149" s="27"/>
      <c r="S149" s="17"/>
      <c r="T149" s="23"/>
    </row>
    <row r="150" spans="1:20" s="3" customFormat="1" x14ac:dyDescent="0.2">
      <c r="A150" s="59"/>
      <c r="B150" s="2"/>
      <c r="C150" s="2"/>
      <c r="F150" s="25"/>
      <c r="M150" s="25"/>
      <c r="N150" s="54"/>
      <c r="O150" s="54"/>
      <c r="P150" s="26"/>
      <c r="Q150" s="25"/>
      <c r="R150" s="27"/>
      <c r="S150" s="17"/>
      <c r="T150" s="23"/>
    </row>
    <row r="151" spans="1:20" s="3" customFormat="1" x14ac:dyDescent="0.2">
      <c r="A151" s="59"/>
      <c r="B151" s="2"/>
      <c r="C151" s="2"/>
      <c r="F151" s="25"/>
      <c r="M151" s="25"/>
      <c r="N151" s="54"/>
      <c r="O151" s="54"/>
      <c r="P151" s="26"/>
      <c r="Q151" s="25"/>
      <c r="R151" s="27"/>
      <c r="S151" s="17"/>
      <c r="T151" s="23"/>
    </row>
    <row r="152" spans="1:20" s="3" customFormat="1" x14ac:dyDescent="0.2">
      <c r="A152" s="59"/>
      <c r="B152" s="2"/>
      <c r="C152" s="2"/>
      <c r="F152" s="25"/>
      <c r="M152" s="25"/>
      <c r="N152" s="54"/>
      <c r="O152" s="54"/>
      <c r="P152" s="26"/>
      <c r="Q152" s="25"/>
      <c r="R152" s="27"/>
      <c r="S152" s="17"/>
      <c r="T152" s="23"/>
    </row>
    <row r="153" spans="1:20" s="3" customFormat="1" x14ac:dyDescent="0.2">
      <c r="A153" s="59"/>
      <c r="B153" s="2"/>
      <c r="C153" s="2"/>
      <c r="F153" s="25"/>
      <c r="M153" s="25"/>
      <c r="N153" s="54"/>
      <c r="O153" s="54"/>
      <c r="P153" s="26"/>
      <c r="Q153" s="25"/>
      <c r="R153" s="27"/>
      <c r="S153" s="17"/>
      <c r="T153" s="23"/>
    </row>
    <row r="154" spans="1:20" s="3" customFormat="1" x14ac:dyDescent="0.2">
      <c r="A154" s="59"/>
      <c r="B154" s="2"/>
      <c r="C154" s="2"/>
      <c r="F154" s="25"/>
      <c r="M154" s="25"/>
      <c r="N154" s="54"/>
      <c r="O154" s="54"/>
      <c r="P154" s="26"/>
      <c r="Q154" s="25"/>
      <c r="R154" s="27"/>
      <c r="S154" s="17"/>
      <c r="T154" s="23"/>
    </row>
    <row r="155" spans="1:20" s="3" customFormat="1" x14ac:dyDescent="0.2">
      <c r="A155" s="59"/>
      <c r="B155" s="2"/>
      <c r="C155" s="2"/>
      <c r="F155" s="25"/>
      <c r="M155" s="25"/>
      <c r="N155" s="54"/>
      <c r="O155" s="54"/>
      <c r="P155" s="26"/>
      <c r="Q155" s="25"/>
      <c r="R155" s="27"/>
      <c r="S155" s="17"/>
      <c r="T155" s="23"/>
    </row>
    <row r="156" spans="1:20" s="3" customFormat="1" x14ac:dyDescent="0.2">
      <c r="A156" s="59"/>
      <c r="B156" s="2"/>
      <c r="C156" s="2"/>
      <c r="F156" s="25"/>
      <c r="M156" s="25"/>
      <c r="N156" s="54"/>
      <c r="O156" s="54"/>
      <c r="P156" s="26"/>
      <c r="Q156" s="25"/>
      <c r="R156" s="27"/>
      <c r="S156" s="17"/>
      <c r="T156" s="23"/>
    </row>
    <row r="157" spans="1:20" s="3" customFormat="1" x14ac:dyDescent="0.2">
      <c r="A157" s="59"/>
      <c r="B157" s="2"/>
      <c r="C157" s="2"/>
      <c r="F157" s="25"/>
      <c r="M157" s="25"/>
      <c r="N157" s="54"/>
      <c r="O157" s="54"/>
      <c r="P157" s="26"/>
      <c r="Q157" s="25"/>
      <c r="R157" s="27"/>
      <c r="S157" s="17"/>
      <c r="T157" s="23"/>
    </row>
    <row r="158" spans="1:20" s="3" customFormat="1" x14ac:dyDescent="0.2">
      <c r="A158" s="59"/>
      <c r="B158" s="2"/>
      <c r="C158" s="2"/>
      <c r="F158" s="25"/>
      <c r="M158" s="25"/>
      <c r="N158" s="54"/>
      <c r="O158" s="54"/>
      <c r="P158" s="26"/>
      <c r="Q158" s="25"/>
      <c r="R158" s="27"/>
      <c r="S158" s="17"/>
      <c r="T158" s="23"/>
    </row>
    <row r="159" spans="1:20" s="3" customFormat="1" x14ac:dyDescent="0.2">
      <c r="A159" s="59"/>
      <c r="B159" s="2"/>
      <c r="C159" s="2"/>
      <c r="F159" s="25"/>
      <c r="M159" s="25"/>
      <c r="N159" s="54"/>
      <c r="O159" s="54"/>
      <c r="P159" s="26"/>
      <c r="Q159" s="25"/>
      <c r="R159" s="27"/>
      <c r="S159" s="17"/>
      <c r="T159" s="23"/>
    </row>
    <row r="160" spans="1:20" s="3" customFormat="1" x14ac:dyDescent="0.2">
      <c r="A160" s="59"/>
      <c r="B160" s="2"/>
      <c r="C160" s="2"/>
      <c r="F160" s="25"/>
      <c r="M160" s="25"/>
      <c r="N160" s="54"/>
      <c r="O160" s="54"/>
      <c r="P160" s="26"/>
      <c r="Q160" s="25"/>
      <c r="R160" s="27"/>
      <c r="S160" s="17"/>
      <c r="T160" s="23"/>
    </row>
    <row r="161" spans="1:20" s="3" customFormat="1" x14ac:dyDescent="0.2">
      <c r="A161" s="59"/>
      <c r="B161" s="2"/>
      <c r="C161" s="2"/>
      <c r="F161" s="25"/>
      <c r="M161" s="25"/>
      <c r="N161" s="54"/>
      <c r="O161" s="54"/>
      <c r="P161" s="26"/>
      <c r="Q161" s="25"/>
      <c r="R161" s="27"/>
      <c r="S161" s="17"/>
      <c r="T161" s="23"/>
    </row>
    <row r="162" spans="1:20" s="3" customFormat="1" x14ac:dyDescent="0.2">
      <c r="A162" s="59"/>
      <c r="B162" s="2"/>
      <c r="C162" s="2"/>
      <c r="F162" s="25"/>
      <c r="M162" s="25"/>
      <c r="N162" s="54"/>
      <c r="O162" s="54"/>
      <c r="P162" s="26"/>
      <c r="Q162" s="25"/>
      <c r="R162" s="27"/>
      <c r="S162" s="17"/>
      <c r="T162" s="23"/>
    </row>
    <row r="163" spans="1:20" s="3" customFormat="1" x14ac:dyDescent="0.2">
      <c r="A163" s="59"/>
      <c r="B163" s="2"/>
      <c r="C163" s="2"/>
      <c r="F163" s="25"/>
      <c r="M163" s="25"/>
      <c r="N163" s="54"/>
      <c r="O163" s="54"/>
      <c r="P163" s="26"/>
      <c r="Q163" s="25"/>
      <c r="R163" s="27"/>
      <c r="S163" s="17"/>
      <c r="T163" s="23"/>
    </row>
    <row r="164" spans="1:20" s="3" customFormat="1" x14ac:dyDescent="0.2">
      <c r="A164" s="59"/>
      <c r="B164" s="2"/>
      <c r="C164" s="2"/>
      <c r="F164" s="25"/>
      <c r="M164" s="25"/>
      <c r="N164" s="54"/>
      <c r="O164" s="54"/>
      <c r="P164" s="26"/>
      <c r="Q164" s="25"/>
      <c r="R164" s="27"/>
      <c r="S164" s="17"/>
      <c r="T164" s="23"/>
    </row>
    <row r="165" spans="1:20" s="3" customFormat="1" x14ac:dyDescent="0.2">
      <c r="A165" s="59"/>
      <c r="B165" s="2"/>
      <c r="C165" s="2"/>
      <c r="F165" s="25"/>
      <c r="M165" s="25"/>
      <c r="N165" s="54"/>
      <c r="O165" s="54"/>
      <c r="P165" s="26"/>
      <c r="Q165" s="25"/>
      <c r="R165" s="27"/>
      <c r="S165" s="17"/>
      <c r="T165" s="23"/>
    </row>
    <row r="166" spans="1:20" s="3" customFormat="1" x14ac:dyDescent="0.2">
      <c r="A166" s="59"/>
      <c r="B166" s="2"/>
      <c r="C166" s="2"/>
      <c r="F166" s="25"/>
      <c r="M166" s="25"/>
      <c r="N166" s="54"/>
      <c r="O166" s="54"/>
      <c r="P166" s="26"/>
      <c r="Q166" s="25"/>
      <c r="R166" s="27"/>
      <c r="S166" s="17"/>
      <c r="T166" s="23"/>
    </row>
    <row r="167" spans="1:20" s="3" customFormat="1" x14ac:dyDescent="0.2">
      <c r="A167" s="59"/>
      <c r="B167" s="2"/>
      <c r="C167" s="2"/>
      <c r="F167" s="25"/>
      <c r="M167" s="25"/>
      <c r="N167" s="54"/>
      <c r="O167" s="54"/>
      <c r="P167" s="26"/>
      <c r="Q167" s="25"/>
      <c r="R167" s="27"/>
      <c r="S167" s="17"/>
      <c r="T167" s="23"/>
    </row>
    <row r="168" spans="1:20" s="3" customFormat="1" x14ac:dyDescent="0.2">
      <c r="A168" s="59"/>
      <c r="B168" s="2"/>
      <c r="C168" s="2"/>
      <c r="F168" s="25"/>
      <c r="M168" s="25"/>
      <c r="N168" s="54"/>
      <c r="O168" s="54"/>
      <c r="P168" s="26"/>
      <c r="Q168" s="25"/>
      <c r="R168" s="27"/>
      <c r="S168" s="17"/>
      <c r="T168" s="23"/>
    </row>
    <row r="169" spans="1:20" s="3" customFormat="1" x14ac:dyDescent="0.2">
      <c r="A169" s="59"/>
      <c r="B169" s="2"/>
      <c r="C169" s="2"/>
      <c r="F169" s="25"/>
      <c r="M169" s="25"/>
      <c r="N169" s="54"/>
      <c r="O169" s="54"/>
      <c r="P169" s="26"/>
      <c r="Q169" s="25"/>
      <c r="R169" s="27"/>
      <c r="S169" s="17"/>
      <c r="T169" s="23"/>
    </row>
    <row r="170" spans="1:20" s="3" customFormat="1" x14ac:dyDescent="0.2">
      <c r="A170" s="59"/>
      <c r="B170" s="2"/>
      <c r="C170" s="2"/>
      <c r="F170" s="25"/>
      <c r="M170" s="25"/>
      <c r="N170" s="54"/>
      <c r="O170" s="54"/>
      <c r="P170" s="26"/>
      <c r="Q170" s="25"/>
      <c r="R170" s="27"/>
      <c r="S170" s="17"/>
      <c r="T170" s="23"/>
    </row>
    <row r="171" spans="1:20" s="3" customFormat="1" x14ac:dyDescent="0.2">
      <c r="A171" s="59"/>
      <c r="B171" s="2"/>
      <c r="C171" s="2"/>
      <c r="F171" s="25"/>
      <c r="M171" s="25"/>
      <c r="N171" s="54"/>
      <c r="O171" s="54"/>
      <c r="P171" s="26"/>
      <c r="Q171" s="25"/>
      <c r="R171" s="27"/>
      <c r="S171" s="17"/>
      <c r="T171" s="23"/>
    </row>
    <row r="172" spans="1:20" s="3" customFormat="1" x14ac:dyDescent="0.2">
      <c r="A172" s="59"/>
      <c r="B172" s="2"/>
      <c r="C172" s="2"/>
      <c r="F172" s="25"/>
      <c r="M172" s="25"/>
      <c r="N172" s="54"/>
      <c r="O172" s="54"/>
      <c r="P172" s="26"/>
      <c r="Q172" s="25"/>
      <c r="R172" s="27"/>
      <c r="S172" s="17"/>
      <c r="T172" s="23"/>
    </row>
    <row r="173" spans="1:20" s="3" customFormat="1" x14ac:dyDescent="0.2">
      <c r="A173" s="59"/>
      <c r="B173" s="2"/>
      <c r="C173" s="2"/>
      <c r="F173" s="25"/>
      <c r="M173" s="25"/>
      <c r="N173" s="54"/>
      <c r="O173" s="54"/>
      <c r="P173" s="26"/>
      <c r="Q173" s="25"/>
      <c r="R173" s="27"/>
      <c r="S173" s="17"/>
      <c r="T173" s="23"/>
    </row>
    <row r="174" spans="1:20" s="3" customFormat="1" x14ac:dyDescent="0.2">
      <c r="A174" s="59"/>
      <c r="B174" s="2"/>
      <c r="C174" s="2"/>
      <c r="F174" s="25"/>
      <c r="M174" s="25"/>
      <c r="N174" s="54"/>
      <c r="O174" s="54"/>
      <c r="P174" s="26"/>
      <c r="Q174" s="25"/>
      <c r="R174" s="27"/>
      <c r="S174" s="17"/>
      <c r="T174" s="23"/>
    </row>
    <row r="175" spans="1:20" s="3" customFormat="1" x14ac:dyDescent="0.2">
      <c r="A175" s="59"/>
      <c r="B175" s="2"/>
      <c r="C175" s="2"/>
      <c r="F175" s="25"/>
      <c r="M175" s="25"/>
      <c r="N175" s="54"/>
      <c r="O175" s="54"/>
      <c r="P175" s="26"/>
      <c r="Q175" s="25"/>
      <c r="R175" s="27"/>
      <c r="S175" s="17"/>
      <c r="T175" s="23"/>
    </row>
    <row r="176" spans="1:20" s="3" customFormat="1" x14ac:dyDescent="0.2">
      <c r="A176" s="59"/>
      <c r="B176" s="2"/>
      <c r="C176" s="2"/>
      <c r="F176" s="25"/>
      <c r="M176" s="25"/>
      <c r="N176" s="54"/>
      <c r="O176" s="54"/>
      <c r="P176" s="26"/>
      <c r="Q176" s="25"/>
      <c r="R176" s="27"/>
      <c r="S176" s="17"/>
      <c r="T176" s="23"/>
    </row>
    <row r="177" spans="1:20" s="3" customFormat="1" x14ac:dyDescent="0.2">
      <c r="A177" s="59"/>
      <c r="B177" s="2"/>
      <c r="C177" s="2"/>
      <c r="F177" s="25"/>
      <c r="M177" s="25"/>
      <c r="N177" s="54"/>
      <c r="O177" s="54"/>
      <c r="P177" s="26"/>
      <c r="Q177" s="25"/>
      <c r="R177" s="27"/>
      <c r="S177" s="17"/>
      <c r="T177" s="23"/>
    </row>
    <row r="178" spans="1:20" s="3" customFormat="1" x14ac:dyDescent="0.2">
      <c r="A178" s="59"/>
      <c r="B178" s="2"/>
      <c r="C178" s="2"/>
      <c r="F178" s="25"/>
      <c r="M178" s="25"/>
      <c r="N178" s="54"/>
      <c r="O178" s="54"/>
      <c r="P178" s="26"/>
      <c r="Q178" s="25"/>
      <c r="R178" s="27"/>
      <c r="S178" s="17"/>
      <c r="T178" s="23"/>
    </row>
    <row r="179" spans="1:20" s="3" customFormat="1" x14ac:dyDescent="0.2">
      <c r="A179" s="59"/>
      <c r="B179" s="2"/>
      <c r="C179" s="2"/>
      <c r="F179" s="25"/>
      <c r="M179" s="25"/>
      <c r="N179" s="54"/>
      <c r="O179" s="54"/>
      <c r="P179" s="26"/>
      <c r="Q179" s="25"/>
      <c r="R179" s="27"/>
      <c r="S179" s="17"/>
      <c r="T179" s="23"/>
    </row>
    <row r="180" spans="1:20" s="3" customFormat="1" x14ac:dyDescent="0.2">
      <c r="A180" s="59"/>
      <c r="B180" s="2"/>
      <c r="C180" s="2"/>
      <c r="F180" s="25"/>
      <c r="M180" s="25"/>
      <c r="N180" s="54"/>
      <c r="O180" s="54"/>
      <c r="P180" s="26"/>
      <c r="Q180" s="25"/>
      <c r="R180" s="27"/>
      <c r="S180" s="17"/>
      <c r="T180" s="23"/>
    </row>
    <row r="181" spans="1:20" s="3" customFormat="1" x14ac:dyDescent="0.2">
      <c r="A181" s="59"/>
      <c r="B181" s="2"/>
      <c r="C181" s="2"/>
      <c r="F181" s="25"/>
      <c r="M181" s="25"/>
      <c r="N181" s="54"/>
      <c r="O181" s="54"/>
      <c r="P181" s="26"/>
      <c r="Q181" s="25"/>
      <c r="R181" s="27"/>
      <c r="S181" s="17"/>
      <c r="T181" s="23"/>
    </row>
    <row r="182" spans="1:20" s="3" customFormat="1" x14ac:dyDescent="0.2">
      <c r="A182" s="59"/>
      <c r="B182" s="2"/>
      <c r="C182" s="2"/>
      <c r="F182" s="25"/>
      <c r="M182" s="25"/>
      <c r="N182" s="54"/>
      <c r="O182" s="54"/>
      <c r="P182" s="26"/>
      <c r="Q182" s="25"/>
      <c r="R182" s="27"/>
      <c r="S182" s="17"/>
      <c r="T182" s="23"/>
    </row>
    <row r="183" spans="1:20" s="3" customFormat="1" x14ac:dyDescent="0.2">
      <c r="A183" s="59"/>
      <c r="B183" s="2"/>
      <c r="C183" s="2"/>
      <c r="F183" s="25"/>
      <c r="M183" s="25"/>
      <c r="N183" s="54"/>
      <c r="O183" s="54"/>
      <c r="P183" s="26"/>
      <c r="Q183" s="25"/>
      <c r="R183" s="27"/>
      <c r="S183" s="17"/>
      <c r="T183" s="23"/>
    </row>
    <row r="184" spans="1:20" s="3" customFormat="1" x14ac:dyDescent="0.2">
      <c r="A184" s="59"/>
      <c r="B184" s="2"/>
      <c r="C184" s="2"/>
      <c r="F184" s="25"/>
      <c r="M184" s="25"/>
      <c r="N184" s="54"/>
      <c r="O184" s="54"/>
      <c r="P184" s="26"/>
      <c r="Q184" s="25"/>
      <c r="R184" s="27"/>
      <c r="S184" s="17"/>
      <c r="T184" s="23"/>
    </row>
    <row r="185" spans="1:20" s="3" customFormat="1" x14ac:dyDescent="0.2">
      <c r="A185" s="59"/>
      <c r="B185" s="2"/>
      <c r="C185" s="2"/>
      <c r="F185" s="25"/>
      <c r="M185" s="25"/>
      <c r="N185" s="54"/>
      <c r="O185" s="54"/>
      <c r="P185" s="26"/>
      <c r="Q185" s="25"/>
      <c r="R185" s="27"/>
      <c r="S185" s="17"/>
      <c r="T185" s="23"/>
    </row>
    <row r="186" spans="1:20" s="3" customFormat="1" x14ac:dyDescent="0.2">
      <c r="A186" s="59"/>
      <c r="B186" s="2"/>
      <c r="C186" s="2"/>
      <c r="F186" s="25"/>
      <c r="M186" s="25"/>
      <c r="N186" s="54"/>
      <c r="O186" s="54"/>
      <c r="P186" s="26"/>
      <c r="Q186" s="25"/>
      <c r="R186" s="27"/>
      <c r="S186" s="17"/>
      <c r="T186" s="23"/>
    </row>
    <row r="187" spans="1:20" s="3" customFormat="1" x14ac:dyDescent="0.2">
      <c r="A187" s="59"/>
      <c r="B187" s="2"/>
      <c r="C187" s="2"/>
      <c r="F187" s="25"/>
      <c r="M187" s="25"/>
      <c r="N187" s="54"/>
      <c r="O187" s="54"/>
      <c r="P187" s="26"/>
      <c r="Q187" s="25"/>
      <c r="R187" s="27"/>
      <c r="S187" s="17"/>
      <c r="T187" s="23"/>
    </row>
    <row r="188" spans="1:20" s="3" customFormat="1" x14ac:dyDescent="0.2">
      <c r="A188" s="59"/>
      <c r="B188" s="2"/>
      <c r="C188" s="2"/>
      <c r="F188" s="25"/>
      <c r="M188" s="25"/>
      <c r="N188" s="54"/>
      <c r="O188" s="54"/>
      <c r="P188" s="26"/>
      <c r="Q188" s="25"/>
      <c r="R188" s="27"/>
      <c r="S188" s="17"/>
      <c r="T188" s="23"/>
    </row>
    <row r="189" spans="1:20" s="3" customFormat="1" x14ac:dyDescent="0.2">
      <c r="A189" s="59"/>
      <c r="B189" s="2"/>
      <c r="C189" s="2"/>
      <c r="F189" s="25"/>
      <c r="M189" s="25"/>
      <c r="N189" s="54"/>
      <c r="O189" s="54"/>
      <c r="P189" s="26"/>
      <c r="Q189" s="25"/>
      <c r="R189" s="27"/>
      <c r="S189" s="17"/>
      <c r="T189" s="23"/>
    </row>
    <row r="190" spans="1:20" s="3" customFormat="1" x14ac:dyDescent="0.2">
      <c r="A190" s="59"/>
      <c r="B190" s="2"/>
      <c r="C190" s="2"/>
      <c r="F190" s="25"/>
      <c r="M190" s="25"/>
      <c r="N190" s="54"/>
      <c r="O190" s="54"/>
      <c r="P190" s="26"/>
      <c r="Q190" s="25"/>
      <c r="R190" s="27"/>
      <c r="S190" s="17"/>
      <c r="T190" s="23"/>
    </row>
    <row r="191" spans="1:20" s="3" customFormat="1" x14ac:dyDescent="0.2">
      <c r="A191" s="59"/>
      <c r="B191" s="2"/>
      <c r="C191" s="2"/>
      <c r="F191" s="25"/>
      <c r="M191" s="25"/>
      <c r="N191" s="54"/>
      <c r="O191" s="54"/>
      <c r="P191" s="26"/>
      <c r="Q191" s="25"/>
      <c r="R191" s="27"/>
      <c r="S191" s="17"/>
      <c r="T191" s="23"/>
    </row>
    <row r="192" spans="1:20" s="3" customFormat="1" x14ac:dyDescent="0.2">
      <c r="A192" s="59"/>
      <c r="B192" s="2"/>
      <c r="C192" s="2"/>
      <c r="F192" s="25"/>
      <c r="M192" s="25"/>
      <c r="N192" s="54"/>
      <c r="O192" s="54"/>
      <c r="P192" s="26"/>
      <c r="Q192" s="25"/>
      <c r="R192" s="27"/>
      <c r="S192" s="17"/>
      <c r="T192" s="23"/>
    </row>
    <row r="193" spans="1:20" s="3" customFormat="1" x14ac:dyDescent="0.2">
      <c r="A193" s="59"/>
      <c r="B193" s="2"/>
      <c r="C193" s="2"/>
      <c r="F193" s="25"/>
      <c r="M193" s="25"/>
      <c r="N193" s="54"/>
      <c r="O193" s="54"/>
      <c r="P193" s="26"/>
      <c r="Q193" s="25"/>
      <c r="R193" s="27"/>
      <c r="S193" s="17"/>
      <c r="T193" s="23"/>
    </row>
    <row r="194" spans="1:20" s="3" customFormat="1" x14ac:dyDescent="0.2">
      <c r="A194" s="59"/>
      <c r="B194" s="2"/>
      <c r="C194" s="2"/>
      <c r="F194" s="25"/>
      <c r="M194" s="25"/>
      <c r="N194" s="54"/>
      <c r="O194" s="54"/>
      <c r="P194" s="26"/>
      <c r="Q194" s="25"/>
      <c r="R194" s="27"/>
      <c r="S194" s="17"/>
      <c r="T194" s="23"/>
    </row>
    <row r="195" spans="1:20" s="3" customFormat="1" x14ac:dyDescent="0.2">
      <c r="A195" s="59"/>
      <c r="B195" s="2"/>
      <c r="C195" s="2"/>
      <c r="F195" s="25"/>
      <c r="M195" s="25"/>
      <c r="N195" s="54"/>
      <c r="O195" s="54"/>
      <c r="P195" s="26"/>
      <c r="Q195" s="25"/>
      <c r="R195" s="27"/>
      <c r="S195" s="17"/>
      <c r="T195" s="23"/>
    </row>
    <row r="196" spans="1:20" s="3" customFormat="1" x14ac:dyDescent="0.2">
      <c r="A196" s="59"/>
      <c r="B196" s="2"/>
      <c r="C196" s="2"/>
      <c r="F196" s="25"/>
      <c r="M196" s="25"/>
      <c r="N196" s="54"/>
      <c r="O196" s="54"/>
      <c r="P196" s="26"/>
      <c r="Q196" s="25"/>
      <c r="R196" s="27"/>
      <c r="S196" s="17"/>
      <c r="T196" s="23"/>
    </row>
    <row r="197" spans="1:20" s="3" customFormat="1" x14ac:dyDescent="0.2">
      <c r="A197" s="59"/>
      <c r="B197" s="2"/>
      <c r="C197" s="2"/>
      <c r="F197" s="25"/>
      <c r="M197" s="25"/>
      <c r="N197" s="54"/>
      <c r="O197" s="54"/>
      <c r="P197" s="26"/>
      <c r="Q197" s="25"/>
      <c r="R197" s="27"/>
      <c r="S197" s="17"/>
      <c r="T197" s="23"/>
    </row>
    <row r="198" spans="1:20" s="3" customFormat="1" x14ac:dyDescent="0.2">
      <c r="A198" s="59"/>
      <c r="B198" s="2"/>
      <c r="C198" s="2"/>
      <c r="F198" s="25"/>
      <c r="M198" s="25"/>
      <c r="N198" s="54"/>
      <c r="O198" s="54"/>
      <c r="P198" s="26"/>
      <c r="Q198" s="25"/>
      <c r="R198" s="27"/>
      <c r="S198" s="17"/>
      <c r="T198" s="23"/>
    </row>
    <row r="199" spans="1:20" s="3" customFormat="1" x14ac:dyDescent="0.2">
      <c r="A199" s="59"/>
      <c r="B199" s="2"/>
      <c r="C199" s="2"/>
      <c r="F199" s="25"/>
      <c r="M199" s="25"/>
      <c r="N199" s="54"/>
      <c r="O199" s="54"/>
      <c r="P199" s="26"/>
      <c r="Q199" s="25"/>
      <c r="R199" s="27"/>
      <c r="S199" s="17"/>
      <c r="T199" s="23"/>
    </row>
    <row r="200" spans="1:20" s="3" customFormat="1" x14ac:dyDescent="0.2">
      <c r="A200" s="59"/>
      <c r="B200" s="2"/>
      <c r="C200" s="2"/>
      <c r="F200" s="25"/>
      <c r="M200" s="25"/>
      <c r="N200" s="54"/>
      <c r="O200" s="54"/>
      <c r="P200" s="26"/>
      <c r="Q200" s="25"/>
      <c r="R200" s="27"/>
      <c r="S200" s="17"/>
      <c r="T200" s="23"/>
    </row>
    <row r="201" spans="1:20" s="3" customFormat="1" x14ac:dyDescent="0.2">
      <c r="A201" s="59"/>
      <c r="B201" s="2"/>
      <c r="C201" s="2"/>
      <c r="F201" s="25"/>
      <c r="M201" s="25"/>
      <c r="N201" s="54"/>
      <c r="O201" s="54"/>
      <c r="P201" s="26"/>
      <c r="Q201" s="25"/>
      <c r="R201" s="27"/>
      <c r="S201" s="17"/>
      <c r="T201" s="23"/>
    </row>
    <row r="202" spans="1:20" s="3" customFormat="1" x14ac:dyDescent="0.2">
      <c r="A202" s="59"/>
      <c r="B202" s="2"/>
      <c r="C202" s="2"/>
      <c r="F202" s="25"/>
      <c r="M202" s="25"/>
      <c r="N202" s="54"/>
      <c r="O202" s="54"/>
      <c r="P202" s="26"/>
      <c r="Q202" s="25"/>
      <c r="R202" s="27"/>
      <c r="S202" s="17"/>
      <c r="T202" s="23"/>
    </row>
    <row r="203" spans="1:20" s="3" customFormat="1" x14ac:dyDescent="0.2">
      <c r="A203" s="59"/>
      <c r="B203" s="2"/>
      <c r="C203" s="2"/>
      <c r="F203" s="25"/>
      <c r="M203" s="25"/>
      <c r="N203" s="54"/>
      <c r="O203" s="54"/>
      <c r="P203" s="26"/>
      <c r="Q203" s="25"/>
      <c r="R203" s="27"/>
      <c r="S203" s="17"/>
      <c r="T203" s="23"/>
    </row>
    <row r="204" spans="1:20" s="3" customFormat="1" x14ac:dyDescent="0.2">
      <c r="A204" s="59"/>
      <c r="B204" s="2"/>
      <c r="C204" s="2"/>
      <c r="F204" s="25"/>
      <c r="M204" s="25"/>
      <c r="N204" s="54"/>
      <c r="O204" s="54"/>
      <c r="P204" s="26"/>
      <c r="Q204" s="25"/>
      <c r="R204" s="27"/>
      <c r="S204" s="17"/>
      <c r="T204" s="23"/>
    </row>
    <row r="205" spans="1:20" s="3" customFormat="1" x14ac:dyDescent="0.2">
      <c r="A205" s="59"/>
      <c r="B205" s="2"/>
      <c r="C205" s="2"/>
      <c r="F205" s="25"/>
      <c r="M205" s="25"/>
      <c r="N205" s="54"/>
      <c r="O205" s="54"/>
      <c r="P205" s="26"/>
      <c r="Q205" s="25"/>
      <c r="R205" s="27"/>
      <c r="S205" s="17"/>
      <c r="T205" s="23"/>
    </row>
    <row r="206" spans="1:20" s="3" customFormat="1" x14ac:dyDescent="0.2">
      <c r="A206" s="59"/>
      <c r="B206" s="2"/>
      <c r="C206" s="2"/>
      <c r="F206" s="25"/>
      <c r="M206" s="25"/>
      <c r="N206" s="54"/>
      <c r="O206" s="54"/>
      <c r="P206" s="26"/>
      <c r="Q206" s="25"/>
      <c r="R206" s="27"/>
      <c r="S206" s="17"/>
      <c r="T206" s="23"/>
    </row>
    <row r="207" spans="1:20" s="3" customFormat="1" x14ac:dyDescent="0.2">
      <c r="A207" s="59"/>
      <c r="B207" s="2"/>
      <c r="C207" s="2"/>
      <c r="F207" s="25"/>
      <c r="M207" s="25"/>
      <c r="N207" s="54"/>
      <c r="O207" s="54"/>
      <c r="P207" s="26"/>
      <c r="Q207" s="25"/>
      <c r="R207" s="27"/>
      <c r="S207" s="17"/>
      <c r="T207" s="23"/>
    </row>
    <row r="208" spans="1:20" s="3" customFormat="1" x14ac:dyDescent="0.2">
      <c r="A208" s="59"/>
      <c r="B208" s="2"/>
      <c r="C208" s="2"/>
      <c r="F208" s="25"/>
      <c r="M208" s="25"/>
      <c r="N208" s="54"/>
      <c r="O208" s="54"/>
      <c r="P208" s="26"/>
      <c r="Q208" s="25"/>
      <c r="R208" s="27"/>
      <c r="S208" s="17"/>
      <c r="T208" s="23"/>
    </row>
    <row r="209" spans="1:20" s="3" customFormat="1" x14ac:dyDescent="0.2">
      <c r="A209" s="59"/>
      <c r="B209" s="2"/>
      <c r="C209" s="2"/>
      <c r="F209" s="25"/>
      <c r="M209" s="25"/>
      <c r="N209" s="54"/>
      <c r="O209" s="54"/>
      <c r="P209" s="26"/>
      <c r="Q209" s="25"/>
      <c r="R209" s="27"/>
      <c r="S209" s="17"/>
      <c r="T209" s="23"/>
    </row>
    <row r="210" spans="1:20" s="3" customFormat="1" x14ac:dyDescent="0.2">
      <c r="A210" s="59"/>
      <c r="B210" s="2"/>
      <c r="C210" s="2"/>
      <c r="F210" s="25"/>
      <c r="M210" s="25"/>
      <c r="N210" s="54"/>
      <c r="O210" s="54"/>
      <c r="P210" s="26"/>
      <c r="Q210" s="25"/>
      <c r="R210" s="27"/>
      <c r="S210" s="17"/>
      <c r="T210" s="23"/>
    </row>
    <row r="211" spans="1:20" s="3" customFormat="1" x14ac:dyDescent="0.2">
      <c r="A211" s="59"/>
      <c r="B211" s="2"/>
      <c r="C211" s="2"/>
      <c r="F211" s="25"/>
      <c r="M211" s="25"/>
      <c r="N211" s="54"/>
      <c r="O211" s="54"/>
      <c r="P211" s="26"/>
      <c r="Q211" s="25"/>
      <c r="R211" s="27"/>
      <c r="S211" s="17"/>
      <c r="T211" s="23"/>
    </row>
    <row r="212" spans="1:20" s="3" customFormat="1" x14ac:dyDescent="0.2">
      <c r="A212" s="59"/>
      <c r="B212" s="2"/>
      <c r="C212" s="2"/>
      <c r="F212" s="25"/>
      <c r="M212" s="25"/>
      <c r="N212" s="54"/>
      <c r="O212" s="54"/>
      <c r="P212" s="26"/>
      <c r="Q212" s="25"/>
      <c r="R212" s="27"/>
      <c r="S212" s="17"/>
      <c r="T212" s="23"/>
    </row>
    <row r="213" spans="1:20" s="3" customFormat="1" x14ac:dyDescent="0.2">
      <c r="A213" s="59"/>
      <c r="B213" s="2"/>
      <c r="C213" s="2"/>
      <c r="F213" s="25"/>
      <c r="M213" s="25"/>
      <c r="N213" s="54"/>
      <c r="O213" s="54"/>
      <c r="P213" s="26"/>
      <c r="Q213" s="25"/>
      <c r="R213" s="27"/>
      <c r="S213" s="17"/>
      <c r="T213" s="23"/>
    </row>
    <row r="214" spans="1:20" s="3" customFormat="1" x14ac:dyDescent="0.2">
      <c r="A214" s="59"/>
      <c r="B214" s="2"/>
      <c r="C214" s="2"/>
      <c r="F214" s="25"/>
      <c r="M214" s="25"/>
      <c r="N214" s="54"/>
      <c r="O214" s="54"/>
      <c r="P214" s="26"/>
      <c r="Q214" s="25"/>
      <c r="R214" s="27"/>
      <c r="S214" s="17"/>
      <c r="T214" s="23"/>
    </row>
    <row r="215" spans="1:20" s="3" customFormat="1" x14ac:dyDescent="0.2">
      <c r="A215" s="59"/>
      <c r="B215" s="2"/>
      <c r="C215" s="2"/>
      <c r="F215" s="25"/>
      <c r="M215" s="25"/>
      <c r="N215" s="54"/>
      <c r="O215" s="54"/>
      <c r="P215" s="26"/>
      <c r="Q215" s="25"/>
      <c r="R215" s="27"/>
      <c r="S215" s="17"/>
      <c r="T215" s="23"/>
    </row>
    <row r="216" spans="1:20" s="3" customFormat="1" x14ac:dyDescent="0.2">
      <c r="A216" s="59"/>
      <c r="B216" s="2"/>
      <c r="C216" s="2"/>
      <c r="F216" s="25"/>
      <c r="M216" s="25"/>
      <c r="N216" s="54"/>
      <c r="O216" s="54"/>
      <c r="P216" s="26"/>
      <c r="Q216" s="25"/>
      <c r="R216" s="27"/>
      <c r="S216" s="17"/>
      <c r="T216" s="23"/>
    </row>
    <row r="217" spans="1:20" s="3" customFormat="1" x14ac:dyDescent="0.2">
      <c r="A217" s="59"/>
      <c r="B217" s="2"/>
      <c r="C217" s="2"/>
      <c r="F217" s="25"/>
      <c r="M217" s="25"/>
      <c r="N217" s="54"/>
      <c r="O217" s="54"/>
      <c r="P217" s="26"/>
      <c r="Q217" s="25"/>
      <c r="R217" s="27"/>
      <c r="S217" s="17"/>
      <c r="T217" s="23"/>
    </row>
    <row r="218" spans="1:20" s="3" customFormat="1" x14ac:dyDescent="0.2">
      <c r="A218" s="59"/>
      <c r="B218" s="2"/>
      <c r="C218" s="2"/>
      <c r="F218" s="25"/>
      <c r="M218" s="25"/>
      <c r="N218" s="54"/>
      <c r="O218" s="54"/>
      <c r="P218" s="26"/>
      <c r="Q218" s="25"/>
      <c r="R218" s="27"/>
      <c r="S218" s="17"/>
      <c r="T218" s="23"/>
    </row>
    <row r="219" spans="1:20" s="3" customFormat="1" x14ac:dyDescent="0.2">
      <c r="A219" s="59"/>
      <c r="B219" s="2"/>
      <c r="C219" s="2"/>
      <c r="F219" s="25"/>
      <c r="M219" s="25"/>
      <c r="N219" s="54"/>
      <c r="O219" s="54"/>
      <c r="P219" s="26"/>
      <c r="Q219" s="25"/>
      <c r="R219" s="27"/>
      <c r="S219" s="17"/>
      <c r="T219" s="23"/>
    </row>
    <row r="220" spans="1:20" s="3" customFormat="1" x14ac:dyDescent="0.2">
      <c r="A220" s="59"/>
      <c r="B220" s="2"/>
      <c r="C220" s="2"/>
      <c r="F220" s="25"/>
      <c r="M220" s="25"/>
      <c r="N220" s="54"/>
      <c r="O220" s="54"/>
      <c r="P220" s="26"/>
      <c r="Q220" s="25"/>
      <c r="R220" s="27"/>
      <c r="S220" s="17"/>
      <c r="T220" s="23"/>
    </row>
    <row r="221" spans="1:20" s="3" customFormat="1" x14ac:dyDescent="0.2">
      <c r="A221" s="59"/>
      <c r="B221" s="2"/>
      <c r="C221" s="2"/>
      <c r="F221" s="25"/>
      <c r="M221" s="25"/>
      <c r="N221" s="54"/>
      <c r="O221" s="54"/>
      <c r="P221" s="26"/>
      <c r="Q221" s="25"/>
      <c r="R221" s="27"/>
      <c r="S221" s="17"/>
      <c r="T221" s="23"/>
    </row>
    <row r="222" spans="1:20" s="3" customFormat="1" x14ac:dyDescent="0.2">
      <c r="A222" s="59"/>
      <c r="B222" s="2"/>
      <c r="C222" s="2"/>
      <c r="F222" s="25"/>
      <c r="M222" s="25"/>
      <c r="N222" s="54"/>
      <c r="O222" s="54"/>
      <c r="P222" s="26"/>
      <c r="Q222" s="25"/>
      <c r="R222" s="27"/>
      <c r="S222" s="17"/>
      <c r="T222" s="23"/>
    </row>
    <row r="223" spans="1:20" s="3" customFormat="1" x14ac:dyDescent="0.2">
      <c r="A223" s="59"/>
      <c r="B223" s="2"/>
      <c r="C223" s="2"/>
      <c r="F223" s="25"/>
      <c r="M223" s="25"/>
      <c r="N223" s="54"/>
      <c r="O223" s="54"/>
      <c r="P223" s="26"/>
      <c r="Q223" s="25"/>
      <c r="R223" s="27"/>
      <c r="S223" s="17"/>
      <c r="T223" s="23"/>
    </row>
    <row r="224" spans="1:20" s="3" customFormat="1" x14ac:dyDescent="0.2">
      <c r="A224" s="59"/>
      <c r="B224" s="2"/>
      <c r="C224" s="2"/>
      <c r="F224" s="25"/>
      <c r="M224" s="25"/>
      <c r="N224" s="54"/>
      <c r="O224" s="54"/>
      <c r="P224" s="26"/>
      <c r="Q224" s="25"/>
      <c r="R224" s="27"/>
      <c r="S224" s="17"/>
      <c r="T224" s="23"/>
    </row>
    <row r="225" spans="1:20" s="3" customFormat="1" x14ac:dyDescent="0.2">
      <c r="A225" s="59"/>
      <c r="B225" s="2"/>
      <c r="C225" s="2"/>
      <c r="F225" s="25"/>
      <c r="M225" s="25"/>
      <c r="N225" s="54"/>
      <c r="O225" s="54"/>
      <c r="P225" s="26"/>
      <c r="Q225" s="25"/>
      <c r="R225" s="27"/>
      <c r="S225" s="17"/>
      <c r="T225" s="23"/>
    </row>
    <row r="226" spans="1:20" s="3" customFormat="1" x14ac:dyDescent="0.2">
      <c r="A226" s="59"/>
      <c r="B226" s="2"/>
      <c r="C226" s="2"/>
      <c r="F226" s="25"/>
      <c r="M226" s="25"/>
      <c r="N226" s="54"/>
      <c r="O226" s="54"/>
      <c r="P226" s="26"/>
      <c r="Q226" s="25"/>
      <c r="R226" s="27"/>
      <c r="S226" s="17"/>
      <c r="T226" s="23"/>
    </row>
    <row r="227" spans="1:20" s="3" customFormat="1" x14ac:dyDescent="0.2">
      <c r="A227" s="59"/>
      <c r="B227" s="2"/>
      <c r="C227" s="2"/>
      <c r="F227" s="25"/>
      <c r="M227" s="25"/>
      <c r="N227" s="54"/>
      <c r="O227" s="54"/>
      <c r="P227" s="26"/>
      <c r="Q227" s="25"/>
      <c r="R227" s="27"/>
      <c r="S227" s="17"/>
      <c r="T227" s="23"/>
    </row>
    <row r="228" spans="1:20" s="3" customFormat="1" x14ac:dyDescent="0.2">
      <c r="A228" s="59"/>
      <c r="B228" s="2"/>
      <c r="C228" s="2"/>
      <c r="F228" s="25"/>
      <c r="M228" s="25"/>
      <c r="N228" s="54"/>
      <c r="O228" s="54"/>
      <c r="P228" s="26"/>
      <c r="Q228" s="25"/>
      <c r="R228" s="27"/>
      <c r="S228" s="17"/>
      <c r="T228" s="23"/>
    </row>
    <row r="229" spans="1:20" s="3" customFormat="1" x14ac:dyDescent="0.2">
      <c r="A229" s="59"/>
      <c r="B229" s="2"/>
      <c r="C229" s="2"/>
      <c r="F229" s="25"/>
      <c r="M229" s="25"/>
      <c r="N229" s="54"/>
      <c r="O229" s="54"/>
      <c r="P229" s="26"/>
      <c r="Q229" s="25"/>
      <c r="R229" s="27"/>
      <c r="S229" s="17"/>
      <c r="T229" s="23"/>
    </row>
    <row r="230" spans="1:20" s="3" customFormat="1" x14ac:dyDescent="0.2">
      <c r="A230" s="59"/>
      <c r="B230" s="2"/>
      <c r="C230" s="2"/>
      <c r="F230" s="25"/>
      <c r="M230" s="25"/>
      <c r="N230" s="54"/>
      <c r="O230" s="54"/>
      <c r="P230" s="26"/>
      <c r="Q230" s="25"/>
      <c r="R230" s="27"/>
      <c r="S230" s="17"/>
      <c r="T230" s="23"/>
    </row>
    <row r="231" spans="1:20" s="3" customFormat="1" x14ac:dyDescent="0.2">
      <c r="A231" s="59"/>
      <c r="B231" s="2"/>
      <c r="C231" s="2"/>
      <c r="F231" s="25"/>
      <c r="M231" s="25"/>
      <c r="N231" s="54"/>
      <c r="O231" s="54"/>
      <c r="P231" s="26"/>
      <c r="Q231" s="25"/>
      <c r="R231" s="27"/>
      <c r="S231" s="17"/>
      <c r="T231" s="23"/>
    </row>
    <row r="232" spans="1:20" s="3" customFormat="1" x14ac:dyDescent="0.2">
      <c r="A232" s="59"/>
      <c r="B232" s="2"/>
      <c r="C232" s="2"/>
      <c r="F232" s="25"/>
      <c r="M232" s="25"/>
      <c r="N232" s="54"/>
      <c r="O232" s="54"/>
      <c r="P232" s="26"/>
      <c r="Q232" s="25"/>
      <c r="R232" s="27"/>
      <c r="S232" s="17"/>
      <c r="T232" s="23"/>
    </row>
    <row r="233" spans="1:20" s="3" customFormat="1" x14ac:dyDescent="0.2">
      <c r="A233" s="59"/>
      <c r="B233" s="2"/>
      <c r="C233" s="2"/>
      <c r="F233" s="25"/>
      <c r="M233" s="25"/>
      <c r="N233" s="54"/>
      <c r="O233" s="54"/>
      <c r="P233" s="26"/>
      <c r="Q233" s="25"/>
      <c r="R233" s="27"/>
      <c r="S233" s="17"/>
      <c r="T233" s="23"/>
    </row>
    <row r="234" spans="1:20" s="3" customFormat="1" x14ac:dyDescent="0.2">
      <c r="A234" s="59"/>
      <c r="B234" s="2"/>
      <c r="C234" s="2"/>
      <c r="F234" s="25"/>
      <c r="M234" s="25"/>
      <c r="N234" s="54"/>
      <c r="O234" s="54"/>
      <c r="P234" s="26"/>
      <c r="Q234" s="25"/>
      <c r="R234" s="27"/>
      <c r="S234" s="17"/>
      <c r="T234" s="23"/>
    </row>
    <row r="235" spans="1:20" s="3" customFormat="1" x14ac:dyDescent="0.2">
      <c r="A235" s="59"/>
      <c r="B235" s="2"/>
      <c r="C235" s="2"/>
      <c r="F235" s="25"/>
      <c r="M235" s="25"/>
      <c r="N235" s="54"/>
      <c r="O235" s="54"/>
      <c r="P235" s="26"/>
      <c r="Q235" s="25"/>
      <c r="R235" s="27"/>
      <c r="S235" s="17"/>
      <c r="T235" s="23"/>
    </row>
    <row r="236" spans="1:20" s="3" customFormat="1" x14ac:dyDescent="0.2">
      <c r="A236" s="59"/>
      <c r="B236" s="2"/>
      <c r="C236" s="2"/>
      <c r="F236" s="25"/>
      <c r="M236" s="25"/>
      <c r="N236" s="54"/>
      <c r="O236" s="54"/>
      <c r="P236" s="26"/>
      <c r="Q236" s="25"/>
      <c r="R236" s="27"/>
      <c r="S236" s="17"/>
      <c r="T236" s="23"/>
    </row>
    <row r="237" spans="1:20" s="3" customFormat="1" x14ac:dyDescent="0.2">
      <c r="A237" s="59"/>
      <c r="B237" s="2"/>
      <c r="C237" s="2"/>
      <c r="F237" s="25"/>
      <c r="M237" s="25"/>
      <c r="N237" s="54"/>
      <c r="O237" s="54"/>
      <c r="P237" s="26"/>
      <c r="Q237" s="25"/>
      <c r="R237" s="27"/>
      <c r="S237" s="17"/>
      <c r="T237" s="23"/>
    </row>
    <row r="238" spans="1:20" s="3" customFormat="1" x14ac:dyDescent="0.2">
      <c r="A238" s="59"/>
      <c r="B238" s="2"/>
      <c r="C238" s="2"/>
      <c r="F238" s="25"/>
      <c r="M238" s="25"/>
      <c r="N238" s="54"/>
      <c r="O238" s="54"/>
      <c r="P238" s="26"/>
      <c r="Q238" s="25"/>
      <c r="R238" s="27"/>
      <c r="S238" s="17"/>
      <c r="T238" s="23"/>
    </row>
    <row r="239" spans="1:20" s="3" customFormat="1" x14ac:dyDescent="0.2">
      <c r="A239" s="59"/>
      <c r="B239" s="2"/>
      <c r="C239" s="2"/>
      <c r="F239" s="25"/>
      <c r="M239" s="25"/>
      <c r="N239" s="54"/>
      <c r="O239" s="54"/>
      <c r="P239" s="26"/>
      <c r="Q239" s="25"/>
      <c r="R239" s="27"/>
      <c r="S239" s="17"/>
      <c r="T239" s="23"/>
    </row>
    <row r="240" spans="1:20" s="3" customFormat="1" x14ac:dyDescent="0.2">
      <c r="A240" s="59"/>
      <c r="B240" s="2"/>
      <c r="C240" s="2"/>
      <c r="F240" s="25"/>
      <c r="M240" s="25"/>
      <c r="N240" s="54"/>
      <c r="O240" s="54"/>
      <c r="P240" s="26"/>
      <c r="Q240" s="25"/>
      <c r="R240" s="27"/>
      <c r="S240" s="17"/>
      <c r="T240" s="23"/>
    </row>
    <row r="241" spans="1:20" s="3" customFormat="1" x14ac:dyDescent="0.2">
      <c r="A241" s="59"/>
      <c r="B241" s="2"/>
      <c r="C241" s="2"/>
      <c r="F241" s="25"/>
      <c r="M241" s="25"/>
      <c r="N241" s="54"/>
      <c r="O241" s="54"/>
      <c r="P241" s="26"/>
      <c r="Q241" s="25"/>
      <c r="R241" s="27"/>
      <c r="S241" s="17"/>
      <c r="T241" s="23"/>
    </row>
    <row r="242" spans="1:20" s="3" customFormat="1" x14ac:dyDescent="0.2">
      <c r="A242" s="59"/>
      <c r="B242" s="2"/>
      <c r="C242" s="2"/>
      <c r="F242" s="25"/>
      <c r="M242" s="25"/>
      <c r="N242" s="54"/>
      <c r="O242" s="54"/>
      <c r="P242" s="26"/>
      <c r="Q242" s="25"/>
      <c r="R242" s="27"/>
      <c r="S242" s="17"/>
      <c r="T242" s="23"/>
    </row>
    <row r="243" spans="1:20" s="3" customFormat="1" x14ac:dyDescent="0.2">
      <c r="A243" s="59"/>
      <c r="B243" s="2"/>
      <c r="C243" s="2"/>
      <c r="F243" s="25"/>
      <c r="M243" s="25"/>
      <c r="N243" s="54"/>
      <c r="O243" s="54"/>
      <c r="P243" s="26"/>
      <c r="Q243" s="25"/>
      <c r="R243" s="27"/>
      <c r="S243" s="17"/>
      <c r="T243" s="23"/>
    </row>
    <row r="244" spans="1:20" s="3" customFormat="1" x14ac:dyDescent="0.2">
      <c r="A244" s="59"/>
      <c r="B244" s="2"/>
      <c r="C244" s="2"/>
      <c r="F244" s="25"/>
      <c r="M244" s="25"/>
      <c r="N244" s="54"/>
      <c r="O244" s="54"/>
      <c r="P244" s="26"/>
      <c r="Q244" s="25"/>
      <c r="R244" s="27"/>
      <c r="S244" s="17"/>
      <c r="T244" s="23"/>
    </row>
    <row r="245" spans="1:20" s="3" customFormat="1" x14ac:dyDescent="0.2">
      <c r="A245" s="59"/>
      <c r="B245" s="2"/>
      <c r="C245" s="2"/>
      <c r="F245" s="25"/>
      <c r="M245" s="25"/>
      <c r="N245" s="54"/>
      <c r="O245" s="54"/>
      <c r="P245" s="26"/>
      <c r="Q245" s="25"/>
      <c r="R245" s="27"/>
      <c r="S245" s="17"/>
      <c r="T245" s="23"/>
    </row>
    <row r="246" spans="1:20" s="3" customFormat="1" x14ac:dyDescent="0.2">
      <c r="A246" s="59"/>
      <c r="B246" s="2"/>
      <c r="C246" s="2"/>
      <c r="F246" s="25"/>
      <c r="M246" s="25"/>
      <c r="N246" s="54"/>
      <c r="O246" s="54"/>
      <c r="P246" s="26"/>
      <c r="Q246" s="25"/>
      <c r="R246" s="27"/>
      <c r="S246" s="17"/>
      <c r="T246" s="23"/>
    </row>
    <row r="247" spans="1:20" s="3" customFormat="1" x14ac:dyDescent="0.2">
      <c r="A247" s="59"/>
      <c r="B247" s="2"/>
      <c r="C247" s="2"/>
      <c r="F247" s="25"/>
      <c r="M247" s="25"/>
      <c r="N247" s="54"/>
      <c r="O247" s="54"/>
      <c r="P247" s="26"/>
      <c r="Q247" s="25"/>
      <c r="R247" s="27"/>
      <c r="S247" s="17"/>
      <c r="T247" s="23"/>
    </row>
    <row r="248" spans="1:20" s="3" customFormat="1" x14ac:dyDescent="0.2">
      <c r="A248" s="59"/>
      <c r="B248" s="2"/>
      <c r="C248" s="2"/>
      <c r="F248" s="25"/>
      <c r="M248" s="25"/>
      <c r="N248" s="54"/>
      <c r="O248" s="54"/>
      <c r="P248" s="26"/>
      <c r="Q248" s="25"/>
      <c r="R248" s="27"/>
      <c r="S248" s="17"/>
      <c r="T248" s="23"/>
    </row>
    <row r="249" spans="1:20" s="3" customFormat="1" x14ac:dyDescent="0.2">
      <c r="A249" s="59"/>
      <c r="B249" s="2"/>
      <c r="C249" s="2"/>
      <c r="F249" s="25"/>
      <c r="M249" s="25"/>
      <c r="N249" s="54"/>
      <c r="O249" s="54"/>
      <c r="P249" s="26"/>
      <c r="Q249" s="25"/>
      <c r="R249" s="27"/>
      <c r="S249" s="17"/>
      <c r="T249" s="23"/>
    </row>
    <row r="250" spans="1:20" s="3" customFormat="1" x14ac:dyDescent="0.2">
      <c r="A250" s="59"/>
      <c r="B250" s="2"/>
      <c r="C250" s="2"/>
      <c r="F250" s="25"/>
      <c r="M250" s="25"/>
      <c r="N250" s="54"/>
      <c r="O250" s="54"/>
      <c r="P250" s="26"/>
      <c r="Q250" s="25"/>
      <c r="R250" s="27"/>
      <c r="S250" s="17"/>
      <c r="T250" s="23"/>
    </row>
    <row r="251" spans="1:20" s="3" customFormat="1" x14ac:dyDescent="0.2">
      <c r="A251" s="59"/>
      <c r="B251" s="2"/>
      <c r="C251" s="2"/>
      <c r="F251" s="25"/>
      <c r="M251" s="25"/>
      <c r="N251" s="54"/>
      <c r="O251" s="54"/>
      <c r="P251" s="26"/>
      <c r="Q251" s="25"/>
      <c r="R251" s="27"/>
      <c r="S251" s="17"/>
      <c r="T251" s="23"/>
    </row>
    <row r="252" spans="1:20" s="3" customFormat="1" x14ac:dyDescent="0.2">
      <c r="A252" s="59"/>
      <c r="B252" s="2"/>
      <c r="C252" s="2"/>
      <c r="F252" s="25"/>
      <c r="M252" s="25"/>
      <c r="N252" s="54"/>
      <c r="O252" s="54"/>
      <c r="P252" s="26"/>
      <c r="Q252" s="25"/>
      <c r="R252" s="27"/>
      <c r="S252" s="17"/>
      <c r="T252" s="23"/>
    </row>
    <row r="253" spans="1:20" s="3" customFormat="1" x14ac:dyDescent="0.2">
      <c r="A253" s="59"/>
      <c r="B253" s="2"/>
      <c r="C253" s="2"/>
      <c r="F253" s="25"/>
      <c r="M253" s="25"/>
      <c r="N253" s="54"/>
      <c r="O253" s="54"/>
      <c r="P253" s="26"/>
      <c r="Q253" s="25"/>
      <c r="R253" s="27"/>
      <c r="S253" s="17"/>
      <c r="T253" s="23"/>
    </row>
    <row r="254" spans="1:20" s="3" customFormat="1" x14ac:dyDescent="0.2">
      <c r="A254" s="59"/>
      <c r="B254" s="2"/>
      <c r="C254" s="2"/>
      <c r="F254" s="25"/>
      <c r="M254" s="25"/>
      <c r="N254" s="54"/>
      <c r="O254" s="54"/>
      <c r="P254" s="26"/>
      <c r="Q254" s="25"/>
      <c r="R254" s="27"/>
      <c r="S254" s="17"/>
      <c r="T254" s="23"/>
    </row>
    <row r="255" spans="1:20" s="3" customFormat="1" x14ac:dyDescent="0.2">
      <c r="A255" s="59"/>
      <c r="B255" s="2"/>
      <c r="C255" s="2"/>
      <c r="F255" s="25"/>
      <c r="M255" s="25"/>
      <c r="N255" s="54"/>
      <c r="O255" s="54"/>
      <c r="P255" s="26"/>
      <c r="Q255" s="25"/>
      <c r="R255" s="27"/>
      <c r="S255" s="17"/>
      <c r="T255" s="23"/>
    </row>
    <row r="256" spans="1:20" s="3" customFormat="1" x14ac:dyDescent="0.2">
      <c r="A256" s="59"/>
      <c r="B256" s="2"/>
      <c r="C256" s="2"/>
      <c r="F256" s="25"/>
      <c r="M256" s="25"/>
      <c r="N256" s="54"/>
      <c r="O256" s="54"/>
      <c r="P256" s="26"/>
      <c r="Q256" s="25"/>
      <c r="R256" s="27"/>
      <c r="S256" s="17"/>
      <c r="T256" s="23"/>
    </row>
    <row r="257" spans="1:20" s="3" customFormat="1" x14ac:dyDescent="0.2">
      <c r="A257" s="59"/>
      <c r="B257" s="2"/>
      <c r="C257" s="2"/>
      <c r="F257" s="25"/>
      <c r="M257" s="25"/>
      <c r="N257" s="54"/>
      <c r="O257" s="54"/>
      <c r="P257" s="26"/>
      <c r="Q257" s="25"/>
      <c r="R257" s="27"/>
      <c r="S257" s="17"/>
      <c r="T257" s="23"/>
    </row>
    <row r="258" spans="1:20" s="3" customFormat="1" x14ac:dyDescent="0.2">
      <c r="A258" s="59"/>
      <c r="B258" s="2"/>
      <c r="C258" s="2"/>
      <c r="F258" s="25"/>
      <c r="M258" s="25"/>
      <c r="N258" s="54"/>
      <c r="O258" s="54"/>
      <c r="P258" s="26"/>
      <c r="Q258" s="25"/>
      <c r="R258" s="27"/>
      <c r="S258" s="17"/>
      <c r="T258" s="23"/>
    </row>
    <row r="259" spans="1:20" s="3" customFormat="1" x14ac:dyDescent="0.2">
      <c r="A259" s="59"/>
      <c r="B259" s="2"/>
      <c r="C259" s="2"/>
      <c r="F259" s="25"/>
      <c r="M259" s="25"/>
      <c r="N259" s="54"/>
      <c r="O259" s="54"/>
      <c r="P259" s="26"/>
      <c r="Q259" s="25"/>
      <c r="R259" s="27"/>
      <c r="S259" s="17"/>
      <c r="T259" s="23"/>
    </row>
    <row r="260" spans="1:20" s="3" customFormat="1" x14ac:dyDescent="0.2">
      <c r="A260" s="59"/>
      <c r="B260" s="2"/>
      <c r="C260" s="2"/>
      <c r="F260" s="25"/>
      <c r="M260" s="25"/>
      <c r="N260" s="54"/>
      <c r="O260" s="54"/>
      <c r="P260" s="26"/>
      <c r="Q260" s="25"/>
      <c r="R260" s="27"/>
      <c r="S260" s="17"/>
      <c r="T260" s="23"/>
    </row>
    <row r="261" spans="1:20" s="3" customFormat="1" x14ac:dyDescent="0.2">
      <c r="A261" s="59"/>
      <c r="B261" s="2"/>
      <c r="C261" s="2"/>
      <c r="F261" s="25"/>
      <c r="M261" s="25"/>
      <c r="N261" s="54"/>
      <c r="O261" s="54"/>
      <c r="P261" s="26"/>
      <c r="Q261" s="25"/>
      <c r="R261" s="27"/>
      <c r="S261" s="17"/>
      <c r="T261" s="23"/>
    </row>
    <row r="262" spans="1:20" s="3" customFormat="1" x14ac:dyDescent="0.2">
      <c r="A262" s="59"/>
      <c r="B262" s="2"/>
      <c r="C262" s="2"/>
      <c r="F262" s="25"/>
      <c r="M262" s="25"/>
      <c r="N262" s="54"/>
      <c r="O262" s="54"/>
      <c r="P262" s="26"/>
      <c r="Q262" s="25"/>
      <c r="R262" s="27"/>
      <c r="S262" s="17"/>
      <c r="T262" s="23"/>
    </row>
    <row r="263" spans="1:20" s="3" customFormat="1" x14ac:dyDescent="0.2">
      <c r="A263" s="59"/>
      <c r="B263" s="2"/>
      <c r="C263" s="2"/>
      <c r="F263" s="25"/>
      <c r="M263" s="25"/>
      <c r="N263" s="54"/>
      <c r="O263" s="54"/>
      <c r="P263" s="26"/>
      <c r="Q263" s="25"/>
      <c r="R263" s="27"/>
      <c r="S263" s="17"/>
      <c r="T263" s="23"/>
    </row>
    <row r="264" spans="1:20" s="3" customFormat="1" x14ac:dyDescent="0.2">
      <c r="A264" s="59"/>
      <c r="B264" s="2"/>
      <c r="C264" s="2"/>
      <c r="F264" s="25"/>
      <c r="M264" s="25"/>
      <c r="N264" s="54"/>
      <c r="O264" s="54"/>
      <c r="P264" s="26"/>
      <c r="Q264" s="25"/>
      <c r="R264" s="27"/>
      <c r="S264" s="17"/>
      <c r="T264" s="23"/>
    </row>
    <row r="265" spans="1:20" s="3" customFormat="1" x14ac:dyDescent="0.2">
      <c r="A265" s="59"/>
      <c r="B265" s="2"/>
      <c r="C265" s="2"/>
      <c r="F265" s="25"/>
      <c r="M265" s="25"/>
      <c r="N265" s="54"/>
      <c r="O265" s="54"/>
      <c r="P265" s="26"/>
      <c r="Q265" s="25"/>
      <c r="R265" s="27"/>
      <c r="S265" s="17"/>
      <c r="T265" s="23"/>
    </row>
    <row r="266" spans="1:20" s="3" customFormat="1" x14ac:dyDescent="0.2">
      <c r="A266" s="59"/>
      <c r="B266" s="2"/>
      <c r="C266" s="2"/>
      <c r="F266" s="25"/>
      <c r="M266" s="25"/>
      <c r="N266" s="54"/>
      <c r="O266" s="54"/>
      <c r="P266" s="26"/>
      <c r="Q266" s="25"/>
      <c r="R266" s="27"/>
      <c r="S266" s="17"/>
      <c r="T266" s="23"/>
    </row>
    <row r="267" spans="1:20" s="3" customFormat="1" x14ac:dyDescent="0.2">
      <c r="A267" s="59"/>
      <c r="B267" s="2"/>
      <c r="C267" s="2"/>
      <c r="F267" s="25"/>
      <c r="M267" s="25"/>
      <c r="N267" s="54"/>
      <c r="O267" s="54"/>
      <c r="P267" s="26"/>
      <c r="Q267" s="25"/>
      <c r="R267" s="27"/>
      <c r="S267" s="17"/>
      <c r="T267" s="23"/>
    </row>
    <row r="268" spans="1:20" s="3" customFormat="1" x14ac:dyDescent="0.2">
      <c r="A268" s="59"/>
      <c r="B268" s="2"/>
      <c r="C268" s="2"/>
      <c r="F268" s="25"/>
      <c r="M268" s="25"/>
      <c r="N268" s="54"/>
      <c r="O268" s="54"/>
      <c r="P268" s="26"/>
      <c r="Q268" s="25"/>
      <c r="R268" s="27"/>
      <c r="S268" s="17"/>
      <c r="T268" s="23"/>
    </row>
    <row r="269" spans="1:20" s="3" customFormat="1" x14ac:dyDescent="0.2">
      <c r="A269" s="59"/>
      <c r="B269" s="2"/>
      <c r="C269" s="2"/>
      <c r="F269" s="25"/>
      <c r="M269" s="25"/>
      <c r="N269" s="54"/>
      <c r="O269" s="54"/>
      <c r="P269" s="26"/>
      <c r="Q269" s="25"/>
      <c r="R269" s="27"/>
      <c r="S269" s="17"/>
      <c r="T269" s="23"/>
    </row>
    <row r="270" spans="1:20" s="3" customFormat="1" x14ac:dyDescent="0.2">
      <c r="A270" s="59"/>
      <c r="B270" s="2"/>
      <c r="C270" s="2"/>
      <c r="F270" s="25"/>
      <c r="M270" s="25"/>
      <c r="N270" s="54"/>
      <c r="O270" s="54"/>
      <c r="P270" s="26"/>
      <c r="Q270" s="25"/>
      <c r="R270" s="27"/>
      <c r="S270" s="17"/>
      <c r="T270" s="23"/>
    </row>
    <row r="271" spans="1:20" s="3" customFormat="1" x14ac:dyDescent="0.2">
      <c r="A271" s="59"/>
      <c r="B271" s="2"/>
      <c r="C271" s="2"/>
      <c r="F271" s="25"/>
      <c r="M271" s="25"/>
      <c r="N271" s="54"/>
      <c r="O271" s="54"/>
      <c r="P271" s="26"/>
      <c r="Q271" s="25"/>
      <c r="R271" s="27"/>
      <c r="S271" s="17"/>
      <c r="T271" s="23"/>
    </row>
    <row r="272" spans="1:20" s="3" customFormat="1" x14ac:dyDescent="0.2">
      <c r="A272" s="59"/>
      <c r="B272" s="2"/>
      <c r="C272" s="2"/>
      <c r="F272" s="25"/>
      <c r="M272" s="25"/>
      <c r="N272" s="54"/>
      <c r="O272" s="54"/>
      <c r="P272" s="26"/>
      <c r="Q272" s="25"/>
      <c r="R272" s="27"/>
      <c r="S272" s="17"/>
      <c r="T272" s="23"/>
    </row>
    <row r="273" spans="1:20" s="3" customFormat="1" x14ac:dyDescent="0.2">
      <c r="A273" s="59"/>
      <c r="B273" s="2"/>
      <c r="C273" s="2"/>
      <c r="F273" s="25"/>
      <c r="M273" s="25"/>
      <c r="N273" s="54"/>
      <c r="O273" s="54"/>
      <c r="P273" s="26"/>
      <c r="Q273" s="25"/>
      <c r="R273" s="27"/>
      <c r="S273" s="17"/>
      <c r="T273" s="23"/>
    </row>
    <row r="274" spans="1:20" s="3" customFormat="1" x14ac:dyDescent="0.2">
      <c r="A274" s="59"/>
      <c r="B274" s="2"/>
      <c r="C274" s="2"/>
      <c r="F274" s="25"/>
      <c r="M274" s="25"/>
      <c r="N274" s="54"/>
      <c r="O274" s="54"/>
      <c r="P274" s="26"/>
      <c r="Q274" s="25"/>
      <c r="R274" s="27"/>
      <c r="S274" s="17"/>
      <c r="T274" s="23"/>
    </row>
    <row r="275" spans="1:20" s="3" customFormat="1" x14ac:dyDescent="0.2">
      <c r="A275" s="59"/>
      <c r="B275" s="2"/>
      <c r="C275" s="2"/>
      <c r="F275" s="25"/>
      <c r="M275" s="25"/>
      <c r="N275" s="54"/>
      <c r="O275" s="54"/>
      <c r="P275" s="26"/>
      <c r="Q275" s="25"/>
      <c r="R275" s="27"/>
      <c r="S275" s="17"/>
      <c r="T275" s="23"/>
    </row>
    <row r="276" spans="1:20" s="3" customFormat="1" x14ac:dyDescent="0.2">
      <c r="A276" s="59"/>
      <c r="B276" s="2"/>
      <c r="C276" s="2"/>
      <c r="F276" s="25"/>
      <c r="M276" s="25"/>
      <c r="N276" s="54"/>
      <c r="O276" s="54"/>
      <c r="P276" s="26"/>
      <c r="Q276" s="25"/>
      <c r="R276" s="27"/>
      <c r="S276" s="17"/>
      <c r="T276" s="23"/>
    </row>
    <row r="277" spans="1:20" s="3" customFormat="1" x14ac:dyDescent="0.2">
      <c r="A277" s="59"/>
      <c r="B277" s="2"/>
      <c r="C277" s="2"/>
      <c r="F277" s="25"/>
      <c r="M277" s="25"/>
      <c r="N277" s="54"/>
      <c r="O277" s="54"/>
      <c r="P277" s="26"/>
      <c r="Q277" s="25"/>
      <c r="R277" s="27"/>
      <c r="S277" s="17"/>
      <c r="T277" s="23"/>
    </row>
    <row r="278" spans="1:20" s="3" customFormat="1" x14ac:dyDescent="0.2">
      <c r="A278" s="59"/>
      <c r="B278" s="2"/>
      <c r="C278" s="2"/>
      <c r="F278" s="25"/>
      <c r="M278" s="25"/>
      <c r="N278" s="54"/>
      <c r="O278" s="54"/>
      <c r="P278" s="26"/>
      <c r="Q278" s="25"/>
      <c r="R278" s="27"/>
      <c r="S278" s="17"/>
      <c r="T278" s="23"/>
    </row>
    <row r="279" spans="1:20" s="3" customFormat="1" x14ac:dyDescent="0.2">
      <c r="A279" s="59"/>
      <c r="B279" s="2"/>
      <c r="C279" s="2"/>
      <c r="F279" s="25"/>
      <c r="M279" s="25"/>
      <c r="N279" s="54"/>
      <c r="O279" s="54"/>
      <c r="P279" s="26"/>
      <c r="Q279" s="25"/>
      <c r="R279" s="27"/>
      <c r="S279" s="17"/>
      <c r="T279" s="23"/>
    </row>
    <row r="280" spans="1:20" s="3" customFormat="1" x14ac:dyDescent="0.2">
      <c r="A280" s="59"/>
      <c r="B280" s="2"/>
      <c r="C280" s="2"/>
      <c r="F280" s="25"/>
      <c r="M280" s="25"/>
      <c r="N280" s="54"/>
      <c r="O280" s="54"/>
      <c r="P280" s="26"/>
      <c r="Q280" s="25"/>
      <c r="R280" s="27"/>
      <c r="S280" s="17"/>
      <c r="T280" s="23"/>
    </row>
    <row r="281" spans="1:20" s="3" customFormat="1" x14ac:dyDescent="0.2">
      <c r="A281" s="59"/>
      <c r="B281" s="2"/>
      <c r="C281" s="2"/>
      <c r="F281" s="25"/>
      <c r="M281" s="25"/>
      <c r="N281" s="54"/>
      <c r="O281" s="54"/>
      <c r="P281" s="26"/>
      <c r="Q281" s="25"/>
      <c r="R281" s="27"/>
      <c r="S281" s="17"/>
      <c r="T281" s="23"/>
    </row>
    <row r="282" spans="1:20" s="3" customFormat="1" x14ac:dyDescent="0.2">
      <c r="A282" s="59"/>
      <c r="B282" s="2"/>
      <c r="C282" s="2"/>
      <c r="F282" s="25"/>
      <c r="M282" s="25"/>
      <c r="N282" s="54"/>
      <c r="O282" s="54"/>
      <c r="P282" s="26"/>
      <c r="Q282" s="25"/>
      <c r="R282" s="27"/>
      <c r="S282" s="17"/>
      <c r="T282" s="23"/>
    </row>
    <row r="283" spans="1:20" s="3" customFormat="1" x14ac:dyDescent="0.2">
      <c r="A283" s="59"/>
      <c r="B283" s="2"/>
      <c r="C283" s="2"/>
      <c r="F283" s="25"/>
      <c r="M283" s="25"/>
      <c r="N283" s="54"/>
      <c r="O283" s="54"/>
      <c r="P283" s="26"/>
      <c r="Q283" s="25"/>
      <c r="R283" s="27"/>
      <c r="S283" s="17"/>
      <c r="T283" s="23"/>
    </row>
    <row r="284" spans="1:20" s="3" customFormat="1" x14ac:dyDescent="0.2">
      <c r="A284" s="59"/>
      <c r="B284" s="2"/>
      <c r="C284" s="2"/>
      <c r="F284" s="25"/>
      <c r="M284" s="25"/>
      <c r="N284" s="54"/>
      <c r="O284" s="54"/>
      <c r="P284" s="26"/>
      <c r="Q284" s="25"/>
      <c r="R284" s="27"/>
      <c r="S284" s="17"/>
      <c r="T284" s="23"/>
    </row>
    <row r="285" spans="1:20" s="3" customFormat="1" x14ac:dyDescent="0.2">
      <c r="A285" s="59"/>
      <c r="B285" s="2"/>
      <c r="C285" s="2"/>
      <c r="F285" s="25"/>
      <c r="M285" s="25"/>
      <c r="N285" s="54"/>
      <c r="O285" s="54"/>
      <c r="P285" s="26"/>
      <c r="Q285" s="25"/>
      <c r="R285" s="27"/>
      <c r="S285" s="17"/>
      <c r="T285" s="23"/>
    </row>
    <row r="286" spans="1:20" s="3" customFormat="1" x14ac:dyDescent="0.2">
      <c r="A286" s="59"/>
      <c r="B286" s="2"/>
      <c r="C286" s="2"/>
      <c r="F286" s="25"/>
      <c r="M286" s="25"/>
      <c r="N286" s="54"/>
      <c r="O286" s="54"/>
      <c r="P286" s="26"/>
      <c r="Q286" s="25"/>
      <c r="R286" s="27"/>
      <c r="S286" s="17"/>
      <c r="T286" s="23"/>
    </row>
    <row r="287" spans="1:20" s="3" customFormat="1" x14ac:dyDescent="0.2">
      <c r="A287" s="59"/>
      <c r="B287" s="2"/>
      <c r="C287" s="2"/>
      <c r="F287" s="25"/>
      <c r="M287" s="25"/>
      <c r="N287" s="54"/>
      <c r="O287" s="54"/>
      <c r="P287" s="26"/>
      <c r="Q287" s="25"/>
      <c r="R287" s="27"/>
      <c r="S287" s="17"/>
      <c r="T287" s="23"/>
    </row>
    <row r="288" spans="1:20" s="3" customFormat="1" x14ac:dyDescent="0.2">
      <c r="A288" s="59"/>
      <c r="B288" s="2"/>
      <c r="C288" s="2"/>
      <c r="F288" s="25"/>
      <c r="M288" s="25"/>
      <c r="N288" s="54"/>
      <c r="O288" s="54"/>
      <c r="P288" s="26"/>
      <c r="Q288" s="25"/>
      <c r="R288" s="27"/>
      <c r="S288" s="17"/>
      <c r="T288" s="23"/>
    </row>
    <row r="289" spans="1:20" s="3" customFormat="1" x14ac:dyDescent="0.2">
      <c r="A289" s="59"/>
      <c r="B289" s="2"/>
      <c r="C289" s="2"/>
      <c r="F289" s="25"/>
      <c r="M289" s="25"/>
      <c r="N289" s="54"/>
      <c r="O289" s="54"/>
      <c r="P289" s="26"/>
      <c r="Q289" s="25"/>
      <c r="R289" s="27"/>
      <c r="S289" s="17"/>
      <c r="T289" s="23"/>
    </row>
    <row r="290" spans="1:20" s="3" customFormat="1" x14ac:dyDescent="0.2">
      <c r="A290" s="59"/>
      <c r="B290" s="2"/>
      <c r="C290" s="2"/>
      <c r="F290" s="25"/>
      <c r="M290" s="25"/>
      <c r="N290" s="54"/>
      <c r="O290" s="54"/>
      <c r="P290" s="26"/>
      <c r="Q290" s="25"/>
      <c r="R290" s="27"/>
      <c r="S290" s="17"/>
      <c r="T290" s="23"/>
    </row>
    <row r="291" spans="1:20" s="3" customFormat="1" x14ac:dyDescent="0.2">
      <c r="A291" s="59"/>
      <c r="B291" s="2"/>
      <c r="C291" s="2"/>
      <c r="F291" s="25"/>
      <c r="M291" s="25"/>
      <c r="N291" s="54"/>
      <c r="O291" s="54"/>
      <c r="P291" s="26"/>
      <c r="Q291" s="25"/>
      <c r="R291" s="27"/>
      <c r="S291" s="17"/>
      <c r="T291" s="23"/>
    </row>
    <row r="292" spans="1:20" s="3" customFormat="1" x14ac:dyDescent="0.2">
      <c r="A292" s="59"/>
      <c r="B292" s="2"/>
      <c r="C292" s="2"/>
      <c r="F292" s="25"/>
      <c r="M292" s="25"/>
      <c r="N292" s="54"/>
      <c r="O292" s="54"/>
      <c r="P292" s="26"/>
      <c r="Q292" s="25"/>
      <c r="R292" s="27"/>
      <c r="S292" s="17"/>
      <c r="T292" s="23"/>
    </row>
    <row r="293" spans="1:20" s="3" customFormat="1" x14ac:dyDescent="0.2">
      <c r="A293" s="59"/>
      <c r="B293" s="2"/>
      <c r="C293" s="2"/>
      <c r="F293" s="25"/>
      <c r="M293" s="25"/>
      <c r="N293" s="54"/>
      <c r="O293" s="54"/>
      <c r="P293" s="26"/>
      <c r="Q293" s="25"/>
      <c r="R293" s="27"/>
      <c r="S293" s="17"/>
      <c r="T293" s="23"/>
    </row>
    <row r="294" spans="1:20" s="3" customFormat="1" x14ac:dyDescent="0.2">
      <c r="A294" s="59"/>
      <c r="B294" s="2"/>
      <c r="C294" s="2"/>
      <c r="F294" s="25"/>
      <c r="M294" s="25"/>
      <c r="N294" s="54"/>
      <c r="O294" s="54"/>
      <c r="P294" s="26"/>
      <c r="Q294" s="25"/>
      <c r="R294" s="27"/>
      <c r="S294" s="17"/>
      <c r="T294" s="23"/>
    </row>
    <row r="295" spans="1:20" s="3" customFormat="1" x14ac:dyDescent="0.2">
      <c r="A295" s="59"/>
      <c r="B295" s="2"/>
      <c r="C295" s="2"/>
      <c r="F295" s="25"/>
      <c r="M295" s="25"/>
      <c r="N295" s="54"/>
      <c r="O295" s="54"/>
      <c r="P295" s="26"/>
      <c r="Q295" s="25"/>
      <c r="R295" s="27"/>
      <c r="S295" s="17"/>
      <c r="T295" s="23"/>
    </row>
    <row r="296" spans="1:20" s="3" customFormat="1" x14ac:dyDescent="0.2">
      <c r="A296" s="59"/>
      <c r="B296" s="2"/>
      <c r="C296" s="2"/>
      <c r="F296" s="25"/>
      <c r="M296" s="25"/>
      <c r="N296" s="54"/>
      <c r="O296" s="54"/>
      <c r="P296" s="26"/>
      <c r="Q296" s="25"/>
      <c r="R296" s="27"/>
      <c r="S296" s="17"/>
      <c r="T296" s="23"/>
    </row>
    <row r="297" spans="1:20" s="3" customFormat="1" x14ac:dyDescent="0.2">
      <c r="A297" s="59"/>
      <c r="B297" s="2"/>
      <c r="C297" s="2"/>
      <c r="F297" s="25"/>
      <c r="M297" s="25"/>
      <c r="N297" s="54"/>
      <c r="O297" s="54"/>
      <c r="P297" s="26"/>
      <c r="Q297" s="25"/>
      <c r="R297" s="27"/>
      <c r="S297" s="17"/>
      <c r="T297" s="23"/>
    </row>
    <row r="298" spans="1:20" s="3" customFormat="1" x14ac:dyDescent="0.2">
      <c r="A298" s="59"/>
      <c r="B298" s="2"/>
      <c r="C298" s="2"/>
      <c r="F298" s="25"/>
      <c r="M298" s="25"/>
      <c r="N298" s="54"/>
      <c r="O298" s="54"/>
      <c r="P298" s="26"/>
      <c r="Q298" s="25"/>
      <c r="R298" s="27"/>
      <c r="S298" s="17"/>
      <c r="T298" s="23"/>
    </row>
    <row r="299" spans="1:20" s="3" customFormat="1" x14ac:dyDescent="0.2">
      <c r="A299" s="59"/>
      <c r="B299" s="2"/>
      <c r="C299" s="2"/>
      <c r="F299" s="25"/>
      <c r="M299" s="25"/>
      <c r="N299" s="54"/>
      <c r="O299" s="54"/>
      <c r="P299" s="26"/>
      <c r="Q299" s="25"/>
      <c r="R299" s="27"/>
      <c r="S299" s="17"/>
      <c r="T299" s="23"/>
    </row>
    <row r="300" spans="1:20" s="3" customFormat="1" x14ac:dyDescent="0.2">
      <c r="A300" s="59"/>
      <c r="B300" s="2"/>
      <c r="C300" s="2"/>
      <c r="F300" s="25"/>
      <c r="M300" s="25"/>
      <c r="N300" s="54"/>
      <c r="O300" s="54"/>
      <c r="P300" s="26"/>
      <c r="Q300" s="25"/>
      <c r="R300" s="27"/>
      <c r="S300" s="17"/>
      <c r="T300" s="23"/>
    </row>
    <row r="301" spans="1:20" s="3" customFormat="1" x14ac:dyDescent="0.2">
      <c r="A301" s="59"/>
      <c r="B301" s="2"/>
      <c r="C301" s="2"/>
      <c r="F301" s="25"/>
      <c r="M301" s="25"/>
      <c r="N301" s="54"/>
      <c r="O301" s="54"/>
      <c r="P301" s="26"/>
      <c r="Q301" s="25"/>
      <c r="R301" s="27"/>
      <c r="S301" s="17"/>
      <c r="T301" s="23"/>
    </row>
    <row r="302" spans="1:20" s="3" customFormat="1" x14ac:dyDescent="0.2">
      <c r="A302" s="59"/>
      <c r="B302" s="2"/>
      <c r="C302" s="2"/>
      <c r="F302" s="25"/>
      <c r="M302" s="25"/>
      <c r="N302" s="54"/>
      <c r="O302" s="54"/>
      <c r="P302" s="26"/>
      <c r="Q302" s="25"/>
      <c r="R302" s="27"/>
      <c r="S302" s="17"/>
      <c r="T302" s="23"/>
    </row>
    <row r="303" spans="1:20" s="3" customFormat="1" x14ac:dyDescent="0.2">
      <c r="A303" s="59"/>
      <c r="B303" s="2"/>
      <c r="C303" s="2"/>
      <c r="F303" s="25"/>
      <c r="M303" s="25"/>
      <c r="N303" s="54"/>
      <c r="O303" s="54"/>
      <c r="P303" s="26"/>
      <c r="Q303" s="25"/>
      <c r="R303" s="27"/>
      <c r="S303" s="17"/>
      <c r="T303" s="23"/>
    </row>
    <row r="304" spans="1:20" s="3" customFormat="1" x14ac:dyDescent="0.2">
      <c r="A304" s="59"/>
      <c r="B304" s="2"/>
      <c r="C304" s="2"/>
      <c r="F304" s="25"/>
      <c r="M304" s="25"/>
      <c r="N304" s="54"/>
      <c r="O304" s="54"/>
      <c r="P304" s="26"/>
      <c r="Q304" s="25"/>
      <c r="R304" s="27"/>
      <c r="S304" s="17"/>
      <c r="T304" s="23"/>
    </row>
    <row r="305" spans="1:20" s="3" customFormat="1" x14ac:dyDescent="0.2">
      <c r="A305" s="59"/>
      <c r="B305" s="2"/>
      <c r="C305" s="2"/>
      <c r="F305" s="25"/>
      <c r="M305" s="25"/>
      <c r="P305" s="26"/>
      <c r="Q305" s="25"/>
      <c r="R305" s="27"/>
      <c r="S305" s="17"/>
      <c r="T305" s="23"/>
    </row>
    <row r="306" spans="1:20" s="3" customFormat="1" x14ac:dyDescent="0.2">
      <c r="A306" s="59"/>
      <c r="B306" s="2"/>
      <c r="C306" s="2"/>
      <c r="F306" s="25"/>
      <c r="M306" s="25"/>
      <c r="P306" s="26"/>
      <c r="Q306" s="25"/>
      <c r="R306" s="27"/>
      <c r="S306" s="17"/>
      <c r="T306" s="23"/>
    </row>
    <row r="307" spans="1:20" s="3" customFormat="1" x14ac:dyDescent="0.2">
      <c r="A307" s="59"/>
      <c r="B307" s="2"/>
      <c r="C307" s="2"/>
      <c r="F307" s="25"/>
      <c r="M307" s="25"/>
      <c r="P307" s="26"/>
      <c r="Q307" s="25"/>
      <c r="R307" s="27"/>
      <c r="S307" s="17"/>
      <c r="T307" s="23"/>
    </row>
    <row r="308" spans="1:20" s="3" customFormat="1" x14ac:dyDescent="0.2">
      <c r="A308" s="59"/>
      <c r="B308" s="2"/>
      <c r="C308" s="2"/>
      <c r="F308" s="25"/>
      <c r="M308" s="25"/>
      <c r="P308" s="26"/>
      <c r="Q308" s="25"/>
      <c r="R308" s="27"/>
      <c r="S308" s="17"/>
      <c r="T308" s="23"/>
    </row>
    <row r="309" spans="1:20" s="3" customFormat="1" x14ac:dyDescent="0.2">
      <c r="A309" s="59"/>
      <c r="B309" s="2"/>
      <c r="C309" s="2"/>
      <c r="F309" s="25"/>
      <c r="M309" s="25"/>
      <c r="P309" s="26"/>
      <c r="Q309" s="25"/>
      <c r="R309" s="27"/>
      <c r="S309" s="17"/>
      <c r="T309" s="23"/>
    </row>
    <row r="310" spans="1:20" s="3" customFormat="1" x14ac:dyDescent="0.2">
      <c r="A310" s="59"/>
      <c r="B310" s="2"/>
      <c r="C310" s="2"/>
      <c r="F310" s="25"/>
      <c r="M310" s="25"/>
      <c r="P310" s="26"/>
      <c r="Q310" s="25"/>
      <c r="R310" s="27"/>
      <c r="S310" s="17"/>
      <c r="T310" s="23"/>
    </row>
    <row r="311" spans="1:20" s="3" customFormat="1" x14ac:dyDescent="0.2">
      <c r="A311" s="59"/>
      <c r="B311" s="2"/>
      <c r="C311" s="2"/>
      <c r="F311" s="25"/>
      <c r="M311" s="25"/>
      <c r="P311" s="26"/>
      <c r="Q311" s="25"/>
      <c r="R311" s="27"/>
      <c r="S311" s="17"/>
      <c r="T311" s="23"/>
    </row>
    <row r="312" spans="1:20" s="3" customFormat="1" x14ac:dyDescent="0.2">
      <c r="A312" s="59"/>
      <c r="B312" s="2"/>
      <c r="C312" s="2"/>
      <c r="F312" s="25"/>
      <c r="M312" s="25"/>
      <c r="P312" s="26"/>
      <c r="Q312" s="25"/>
      <c r="R312" s="27"/>
      <c r="S312" s="17"/>
      <c r="T312" s="23"/>
    </row>
    <row r="313" spans="1:20" s="3" customFormat="1" x14ac:dyDescent="0.2">
      <c r="A313" s="59"/>
      <c r="B313" s="2"/>
      <c r="C313" s="2"/>
      <c r="F313" s="25"/>
      <c r="M313" s="25"/>
      <c r="P313" s="26"/>
      <c r="Q313" s="25"/>
      <c r="R313" s="27"/>
      <c r="S313" s="17"/>
      <c r="T313" s="23"/>
    </row>
    <row r="314" spans="1:20" s="3" customFormat="1" x14ac:dyDescent="0.2">
      <c r="A314" s="59"/>
      <c r="B314" s="2"/>
      <c r="C314" s="2"/>
      <c r="F314" s="25"/>
      <c r="M314" s="25"/>
      <c r="P314" s="26"/>
      <c r="Q314" s="25"/>
      <c r="R314" s="27"/>
      <c r="S314" s="17"/>
      <c r="T314" s="23"/>
    </row>
    <row r="315" spans="1:20" s="3" customFormat="1" x14ac:dyDescent="0.2">
      <c r="A315" s="59"/>
      <c r="B315" s="2"/>
      <c r="C315" s="2"/>
      <c r="F315" s="25"/>
      <c r="M315" s="25"/>
      <c r="P315" s="26"/>
      <c r="Q315" s="25"/>
      <c r="R315" s="27"/>
      <c r="S315" s="17"/>
      <c r="T315" s="23"/>
    </row>
    <row r="316" spans="1:20" s="3" customFormat="1" x14ac:dyDescent="0.2">
      <c r="A316" s="59"/>
      <c r="B316" s="2"/>
      <c r="C316" s="2"/>
      <c r="F316" s="25"/>
      <c r="M316" s="25"/>
      <c r="P316" s="26"/>
      <c r="Q316" s="25"/>
      <c r="R316" s="27"/>
      <c r="S316" s="17"/>
      <c r="T316" s="23"/>
    </row>
    <row r="317" spans="1:20" s="3" customFormat="1" x14ac:dyDescent="0.2">
      <c r="A317" s="59"/>
      <c r="B317" s="2"/>
      <c r="C317" s="2"/>
      <c r="F317" s="25"/>
      <c r="M317" s="25"/>
      <c r="P317" s="26"/>
      <c r="Q317" s="25"/>
      <c r="R317" s="27"/>
      <c r="S317" s="17"/>
      <c r="T317" s="23"/>
    </row>
    <row r="318" spans="1:20" s="3" customFormat="1" x14ac:dyDescent="0.2">
      <c r="A318" s="59"/>
      <c r="B318" s="2"/>
      <c r="C318" s="2"/>
      <c r="F318" s="25"/>
      <c r="M318" s="25"/>
      <c r="P318" s="26"/>
      <c r="Q318" s="25"/>
      <c r="R318" s="27"/>
      <c r="S318" s="17"/>
      <c r="T318" s="23"/>
    </row>
    <row r="319" spans="1:20" s="3" customFormat="1" x14ac:dyDescent="0.2">
      <c r="A319" s="59"/>
      <c r="B319" s="2"/>
      <c r="C319" s="2"/>
      <c r="F319" s="25"/>
      <c r="M319" s="25"/>
      <c r="P319" s="26"/>
      <c r="Q319" s="25"/>
      <c r="R319" s="27"/>
      <c r="S319" s="17"/>
      <c r="T319" s="23"/>
    </row>
    <row r="320" spans="1:20" s="3" customFormat="1" x14ac:dyDescent="0.2">
      <c r="A320" s="59"/>
      <c r="B320" s="2"/>
      <c r="C320" s="2"/>
      <c r="F320" s="25"/>
      <c r="M320" s="25"/>
      <c r="P320" s="26"/>
      <c r="Q320" s="25"/>
      <c r="R320" s="27"/>
      <c r="S320" s="17"/>
      <c r="T320" s="23"/>
    </row>
    <row r="321" spans="1:20" s="3" customFormat="1" x14ac:dyDescent="0.2">
      <c r="A321" s="59"/>
      <c r="B321" s="2"/>
      <c r="C321" s="2"/>
      <c r="F321" s="25"/>
      <c r="M321" s="25"/>
      <c r="P321" s="26"/>
      <c r="Q321" s="25"/>
      <c r="R321" s="27"/>
      <c r="S321" s="17"/>
      <c r="T321" s="23"/>
    </row>
    <row r="322" spans="1:20" s="3" customFormat="1" x14ac:dyDescent="0.2">
      <c r="A322" s="59"/>
      <c r="B322" s="2"/>
      <c r="C322" s="2"/>
      <c r="F322" s="25"/>
      <c r="M322" s="25"/>
      <c r="P322" s="26"/>
      <c r="Q322" s="25"/>
      <c r="R322" s="27"/>
      <c r="S322" s="17"/>
      <c r="T322" s="23"/>
    </row>
    <row r="323" spans="1:20" s="3" customFormat="1" x14ac:dyDescent="0.2">
      <c r="A323" s="59"/>
      <c r="B323" s="2"/>
      <c r="C323" s="2"/>
      <c r="F323" s="25"/>
      <c r="M323" s="25"/>
      <c r="P323" s="26"/>
      <c r="Q323" s="25"/>
      <c r="R323" s="27"/>
      <c r="S323" s="17"/>
      <c r="T323" s="23"/>
    </row>
    <row r="324" spans="1:20" s="3" customFormat="1" x14ac:dyDescent="0.2">
      <c r="A324" s="59"/>
      <c r="B324" s="2"/>
      <c r="C324" s="2"/>
      <c r="F324" s="25"/>
      <c r="M324" s="25"/>
      <c r="P324" s="26"/>
      <c r="Q324" s="25"/>
      <c r="R324" s="27"/>
      <c r="S324" s="17"/>
      <c r="T324" s="23"/>
    </row>
    <row r="325" spans="1:20" s="3" customFormat="1" x14ac:dyDescent="0.2">
      <c r="A325" s="59"/>
      <c r="B325" s="2"/>
      <c r="C325" s="2"/>
      <c r="F325" s="25"/>
      <c r="M325" s="25"/>
      <c r="P325" s="26"/>
      <c r="Q325" s="25"/>
      <c r="R325" s="27"/>
      <c r="S325" s="17"/>
      <c r="T325" s="23"/>
    </row>
    <row r="326" spans="1:20" s="3" customFormat="1" x14ac:dyDescent="0.2">
      <c r="A326" s="59"/>
      <c r="B326" s="2"/>
      <c r="C326" s="2"/>
      <c r="F326" s="25"/>
      <c r="M326" s="25"/>
      <c r="P326" s="26"/>
      <c r="Q326" s="25"/>
      <c r="R326" s="27"/>
      <c r="S326" s="17"/>
      <c r="T326" s="23"/>
    </row>
    <row r="327" spans="1:20" s="3" customFormat="1" x14ac:dyDescent="0.2">
      <c r="A327" s="59"/>
      <c r="B327" s="2"/>
      <c r="C327" s="2"/>
      <c r="F327" s="25"/>
      <c r="M327" s="25"/>
      <c r="P327" s="26"/>
      <c r="Q327" s="25"/>
      <c r="R327" s="27"/>
      <c r="S327" s="17"/>
      <c r="T327" s="23"/>
    </row>
    <row r="328" spans="1:20" s="3" customFormat="1" x14ac:dyDescent="0.2">
      <c r="A328" s="59"/>
      <c r="B328" s="2"/>
      <c r="C328" s="2"/>
      <c r="F328" s="25"/>
      <c r="M328" s="25"/>
      <c r="P328" s="26"/>
      <c r="Q328" s="25"/>
      <c r="R328" s="27"/>
      <c r="S328" s="17"/>
      <c r="T328" s="23"/>
    </row>
    <row r="329" spans="1:20" s="3" customFormat="1" x14ac:dyDescent="0.2">
      <c r="A329" s="59"/>
      <c r="B329" s="2"/>
      <c r="C329" s="2"/>
      <c r="F329" s="25"/>
      <c r="M329" s="25"/>
      <c r="P329" s="26"/>
      <c r="Q329" s="25"/>
      <c r="R329" s="27"/>
      <c r="S329" s="17"/>
      <c r="T329" s="23"/>
    </row>
    <row r="330" spans="1:20" s="3" customFormat="1" x14ac:dyDescent="0.2">
      <c r="A330" s="59"/>
      <c r="B330" s="2"/>
      <c r="C330" s="2"/>
      <c r="F330" s="25"/>
      <c r="M330" s="25"/>
      <c r="P330" s="26"/>
      <c r="Q330" s="25"/>
      <c r="R330" s="27"/>
      <c r="S330" s="17"/>
      <c r="T330" s="23"/>
    </row>
    <row r="331" spans="1:20" s="3" customFormat="1" x14ac:dyDescent="0.2">
      <c r="A331" s="59"/>
      <c r="B331" s="2"/>
      <c r="C331" s="2"/>
      <c r="F331" s="25"/>
      <c r="M331" s="25"/>
      <c r="P331" s="26"/>
      <c r="Q331" s="25"/>
      <c r="R331" s="27"/>
      <c r="S331" s="17"/>
      <c r="T331" s="23"/>
    </row>
    <row r="332" spans="1:20" s="3" customFormat="1" x14ac:dyDescent="0.2">
      <c r="A332" s="59"/>
      <c r="B332" s="2"/>
      <c r="C332" s="2"/>
      <c r="F332" s="25"/>
      <c r="M332" s="25"/>
      <c r="P332" s="26"/>
      <c r="Q332" s="25"/>
      <c r="R332" s="27"/>
      <c r="S332" s="17"/>
      <c r="T332" s="23"/>
    </row>
    <row r="333" spans="1:20" s="3" customFormat="1" x14ac:dyDescent="0.2">
      <c r="A333" s="59"/>
      <c r="B333" s="2"/>
      <c r="C333" s="2"/>
      <c r="F333" s="25"/>
      <c r="M333" s="25"/>
      <c r="P333" s="26"/>
      <c r="Q333" s="25"/>
      <c r="R333" s="27"/>
      <c r="S333" s="17"/>
      <c r="T333" s="23"/>
    </row>
    <row r="334" spans="1:20" s="3" customFormat="1" x14ac:dyDescent="0.2">
      <c r="A334" s="59"/>
      <c r="B334" s="2"/>
      <c r="C334" s="2"/>
      <c r="F334" s="25"/>
      <c r="M334" s="25"/>
      <c r="P334" s="26"/>
      <c r="Q334" s="25"/>
      <c r="R334" s="27"/>
      <c r="S334" s="17"/>
      <c r="T334" s="23"/>
    </row>
    <row r="335" spans="1:20" s="3" customFormat="1" x14ac:dyDescent="0.2">
      <c r="A335" s="59"/>
      <c r="B335" s="2"/>
      <c r="C335" s="2"/>
      <c r="F335" s="25"/>
      <c r="M335" s="25"/>
      <c r="P335" s="26"/>
      <c r="Q335" s="25"/>
      <c r="R335" s="27"/>
      <c r="S335" s="17"/>
      <c r="T335" s="23"/>
    </row>
    <row r="336" spans="1:20" s="3" customFormat="1" x14ac:dyDescent="0.2">
      <c r="A336" s="59"/>
      <c r="B336" s="2"/>
      <c r="C336" s="2"/>
      <c r="F336" s="25"/>
      <c r="M336" s="25"/>
      <c r="P336" s="26"/>
      <c r="Q336" s="25"/>
      <c r="R336" s="27"/>
      <c r="S336" s="17"/>
      <c r="T336" s="23"/>
    </row>
    <row r="337" spans="1:20" s="3" customFormat="1" x14ac:dyDescent="0.2">
      <c r="A337" s="59"/>
      <c r="B337" s="2"/>
      <c r="C337" s="2"/>
      <c r="F337" s="25"/>
      <c r="M337" s="25"/>
      <c r="P337" s="26"/>
      <c r="Q337" s="25"/>
      <c r="R337" s="27"/>
      <c r="S337" s="17"/>
      <c r="T337" s="23"/>
    </row>
    <row r="338" spans="1:20" s="3" customFormat="1" x14ac:dyDescent="0.2">
      <c r="A338" s="59"/>
      <c r="B338" s="2"/>
      <c r="C338" s="2"/>
      <c r="F338" s="25"/>
      <c r="M338" s="25"/>
      <c r="P338" s="26"/>
      <c r="Q338" s="25"/>
      <c r="R338" s="27"/>
      <c r="S338" s="17"/>
      <c r="T338" s="23"/>
    </row>
    <row r="339" spans="1:20" s="3" customFormat="1" x14ac:dyDescent="0.2">
      <c r="A339" s="59"/>
      <c r="B339" s="2"/>
      <c r="C339" s="2"/>
      <c r="F339" s="25"/>
      <c r="M339" s="25"/>
      <c r="P339" s="26"/>
      <c r="Q339" s="25"/>
      <c r="R339" s="27"/>
      <c r="S339" s="17"/>
      <c r="T339" s="23"/>
    </row>
    <row r="340" spans="1:20" s="3" customFormat="1" x14ac:dyDescent="0.2">
      <c r="A340" s="59"/>
      <c r="B340" s="2"/>
      <c r="C340" s="2"/>
      <c r="F340" s="25"/>
      <c r="M340" s="25"/>
      <c r="P340" s="26"/>
      <c r="Q340" s="25"/>
      <c r="R340" s="27"/>
      <c r="S340" s="17"/>
      <c r="T340" s="23"/>
    </row>
    <row r="341" spans="1:20" s="3" customFormat="1" x14ac:dyDescent="0.2">
      <c r="A341" s="59"/>
      <c r="B341" s="2"/>
      <c r="C341" s="2"/>
      <c r="F341" s="25"/>
      <c r="M341" s="25"/>
      <c r="P341" s="26"/>
      <c r="Q341" s="25"/>
      <c r="R341" s="27"/>
      <c r="S341" s="17"/>
      <c r="T341" s="23"/>
    </row>
    <row r="342" spans="1:20" s="3" customFormat="1" x14ac:dyDescent="0.2">
      <c r="A342" s="59"/>
      <c r="B342" s="2"/>
      <c r="C342" s="2"/>
      <c r="F342" s="25"/>
      <c r="M342" s="25"/>
      <c r="P342" s="26"/>
      <c r="Q342" s="25"/>
      <c r="R342" s="27"/>
      <c r="S342" s="17"/>
      <c r="T342" s="23"/>
    </row>
    <row r="343" spans="1:20" s="3" customFormat="1" x14ac:dyDescent="0.2">
      <c r="A343" s="59"/>
      <c r="B343" s="2"/>
      <c r="C343" s="2"/>
      <c r="F343" s="25"/>
      <c r="M343" s="25"/>
      <c r="P343" s="26"/>
      <c r="Q343" s="25"/>
      <c r="R343" s="27"/>
      <c r="S343" s="17"/>
      <c r="T343" s="23"/>
    </row>
    <row r="344" spans="1:20" s="3" customFormat="1" x14ac:dyDescent="0.2">
      <c r="A344" s="59"/>
      <c r="B344" s="2"/>
      <c r="C344" s="2"/>
      <c r="F344" s="25"/>
      <c r="M344" s="25"/>
      <c r="P344" s="26"/>
      <c r="Q344" s="25"/>
      <c r="R344" s="27"/>
      <c r="S344" s="17"/>
      <c r="T344" s="23"/>
    </row>
    <row r="345" spans="1:20" s="3" customFormat="1" x14ac:dyDescent="0.2">
      <c r="A345" s="59"/>
      <c r="B345" s="2"/>
      <c r="C345" s="2"/>
      <c r="F345" s="25"/>
      <c r="M345" s="25"/>
      <c r="P345" s="26"/>
      <c r="Q345" s="25"/>
      <c r="R345" s="27"/>
      <c r="S345" s="17"/>
      <c r="T345" s="23"/>
    </row>
    <row r="346" spans="1:20" s="3" customFormat="1" x14ac:dyDescent="0.2">
      <c r="A346" s="59"/>
      <c r="B346" s="2"/>
      <c r="C346" s="2"/>
      <c r="F346" s="25"/>
      <c r="M346" s="25"/>
      <c r="P346" s="26"/>
      <c r="Q346" s="25"/>
      <c r="R346" s="27"/>
      <c r="S346" s="17"/>
      <c r="T346" s="23"/>
    </row>
    <row r="347" spans="1:20" s="3" customFormat="1" x14ac:dyDescent="0.2">
      <c r="A347" s="59"/>
      <c r="B347" s="2"/>
      <c r="C347" s="2"/>
      <c r="F347" s="25"/>
      <c r="M347" s="25"/>
      <c r="P347" s="26"/>
      <c r="Q347" s="25"/>
      <c r="R347" s="27"/>
      <c r="S347" s="17"/>
      <c r="T347" s="23"/>
    </row>
    <row r="348" spans="1:20" s="3" customFormat="1" x14ac:dyDescent="0.2">
      <c r="A348" s="59"/>
      <c r="B348" s="2"/>
      <c r="C348" s="2"/>
      <c r="F348" s="25"/>
      <c r="M348" s="25"/>
      <c r="P348" s="26"/>
      <c r="Q348" s="25"/>
      <c r="R348" s="27"/>
      <c r="S348" s="17"/>
      <c r="T348" s="23"/>
    </row>
    <row r="349" spans="1:20" s="3" customFormat="1" x14ac:dyDescent="0.2">
      <c r="A349" s="59"/>
      <c r="B349" s="2"/>
      <c r="C349" s="2"/>
      <c r="F349" s="25"/>
      <c r="M349" s="25"/>
      <c r="P349" s="26"/>
      <c r="Q349" s="25"/>
      <c r="R349" s="27"/>
      <c r="S349" s="17"/>
      <c r="T349" s="23"/>
    </row>
    <row r="350" spans="1:20" s="3" customFormat="1" x14ac:dyDescent="0.2">
      <c r="A350" s="59"/>
      <c r="B350" s="2"/>
      <c r="C350" s="2"/>
      <c r="F350" s="25"/>
      <c r="M350" s="25"/>
      <c r="P350" s="26"/>
      <c r="Q350" s="25"/>
      <c r="R350" s="27"/>
      <c r="S350" s="17"/>
      <c r="T350" s="23"/>
    </row>
    <row r="351" spans="1:20" s="3" customFormat="1" x14ac:dyDescent="0.2">
      <c r="A351" s="59"/>
      <c r="B351" s="2"/>
      <c r="C351" s="2"/>
      <c r="F351" s="25"/>
      <c r="M351" s="25"/>
      <c r="P351" s="26"/>
      <c r="Q351" s="25"/>
      <c r="R351" s="27"/>
      <c r="S351" s="17"/>
      <c r="T351" s="23"/>
    </row>
    <row r="352" spans="1:20" s="3" customFormat="1" x14ac:dyDescent="0.2">
      <c r="A352" s="59"/>
      <c r="B352" s="2"/>
      <c r="C352" s="2"/>
      <c r="F352" s="25"/>
      <c r="M352" s="25"/>
      <c r="P352" s="26"/>
      <c r="Q352" s="25"/>
      <c r="R352" s="27"/>
      <c r="S352" s="17"/>
      <c r="T352" s="23"/>
    </row>
    <row r="353" spans="1:20" s="3" customFormat="1" x14ac:dyDescent="0.2">
      <c r="A353" s="59"/>
      <c r="B353" s="2"/>
      <c r="C353" s="2"/>
      <c r="F353" s="25"/>
      <c r="M353" s="25"/>
      <c r="P353" s="26"/>
      <c r="Q353" s="25"/>
      <c r="R353" s="27"/>
      <c r="S353" s="17"/>
      <c r="T353" s="23"/>
    </row>
    <row r="354" spans="1:20" s="3" customFormat="1" x14ac:dyDescent="0.2">
      <c r="A354" s="59"/>
      <c r="B354" s="2"/>
      <c r="C354" s="2"/>
      <c r="F354" s="25"/>
      <c r="M354" s="25"/>
      <c r="P354" s="26"/>
      <c r="Q354" s="25"/>
      <c r="R354" s="27"/>
      <c r="S354" s="17"/>
      <c r="T354" s="23"/>
    </row>
    <row r="355" spans="1:20" s="3" customFormat="1" x14ac:dyDescent="0.2">
      <c r="A355" s="59"/>
      <c r="B355" s="2"/>
      <c r="C355" s="2"/>
      <c r="F355" s="25"/>
      <c r="M355" s="25"/>
      <c r="P355" s="26"/>
      <c r="Q355" s="25"/>
      <c r="R355" s="27"/>
      <c r="S355" s="17"/>
      <c r="T355" s="23"/>
    </row>
    <row r="356" spans="1:20" s="3" customFormat="1" x14ac:dyDescent="0.2">
      <c r="A356" s="59"/>
      <c r="B356" s="2"/>
      <c r="C356" s="2"/>
      <c r="F356" s="25"/>
      <c r="M356" s="25"/>
      <c r="P356" s="26"/>
      <c r="Q356" s="25"/>
      <c r="R356" s="27"/>
      <c r="S356" s="17"/>
      <c r="T356" s="23"/>
    </row>
    <row r="357" spans="1:20" s="3" customFormat="1" x14ac:dyDescent="0.2">
      <c r="A357" s="59"/>
      <c r="B357" s="2"/>
      <c r="C357" s="2"/>
      <c r="F357" s="25"/>
      <c r="M357" s="25"/>
      <c r="P357" s="26"/>
      <c r="Q357" s="25"/>
      <c r="R357" s="27"/>
      <c r="S357" s="17"/>
      <c r="T357" s="23"/>
    </row>
    <row r="358" spans="1:20" s="3" customFormat="1" x14ac:dyDescent="0.2">
      <c r="A358" s="59"/>
      <c r="B358" s="2"/>
      <c r="C358" s="2"/>
      <c r="F358" s="25"/>
      <c r="M358" s="25"/>
      <c r="P358" s="26"/>
      <c r="Q358" s="25"/>
      <c r="R358" s="27"/>
      <c r="S358" s="17"/>
      <c r="T358" s="23"/>
    </row>
    <row r="359" spans="1:20" s="3" customFormat="1" x14ac:dyDescent="0.2">
      <c r="A359" s="59"/>
      <c r="B359" s="2"/>
      <c r="C359" s="2"/>
      <c r="F359" s="25"/>
      <c r="M359" s="25"/>
      <c r="P359" s="26"/>
      <c r="Q359" s="25"/>
      <c r="R359" s="27"/>
      <c r="S359" s="17"/>
      <c r="T359" s="23"/>
    </row>
    <row r="360" spans="1:20" s="3" customFormat="1" x14ac:dyDescent="0.2">
      <c r="A360" s="59"/>
      <c r="B360" s="2"/>
      <c r="C360" s="2"/>
      <c r="F360" s="25"/>
      <c r="M360" s="25"/>
      <c r="P360" s="26"/>
      <c r="Q360" s="25"/>
      <c r="R360" s="27"/>
      <c r="S360" s="17"/>
      <c r="T360" s="23"/>
    </row>
    <row r="361" spans="1:20" s="3" customFormat="1" x14ac:dyDescent="0.2">
      <c r="A361" s="59"/>
      <c r="B361" s="2"/>
      <c r="C361" s="2"/>
      <c r="F361" s="25"/>
      <c r="M361" s="25"/>
      <c r="P361" s="26"/>
      <c r="Q361" s="25"/>
      <c r="R361" s="27"/>
      <c r="S361" s="17"/>
      <c r="T361" s="23"/>
    </row>
    <row r="362" spans="1:20" s="3" customFormat="1" x14ac:dyDescent="0.2">
      <c r="A362" s="59"/>
      <c r="B362" s="2"/>
      <c r="C362" s="2"/>
      <c r="F362" s="25"/>
      <c r="M362" s="25"/>
      <c r="P362" s="26"/>
      <c r="Q362" s="25"/>
      <c r="R362" s="27"/>
      <c r="S362" s="17"/>
      <c r="T362" s="23"/>
    </row>
    <row r="363" spans="1:20" s="3" customFormat="1" x14ac:dyDescent="0.2">
      <c r="A363" s="59"/>
      <c r="B363" s="2"/>
      <c r="C363" s="2"/>
      <c r="F363" s="25"/>
      <c r="M363" s="25"/>
      <c r="P363" s="26"/>
      <c r="Q363" s="25"/>
      <c r="R363" s="27"/>
      <c r="S363" s="17"/>
      <c r="T363" s="23"/>
    </row>
    <row r="364" spans="1:20" s="3" customFormat="1" x14ac:dyDescent="0.2">
      <c r="A364" s="59"/>
      <c r="B364" s="2"/>
      <c r="C364" s="2"/>
      <c r="F364" s="25"/>
      <c r="M364" s="25"/>
      <c r="P364" s="26"/>
      <c r="Q364" s="25"/>
      <c r="R364" s="27"/>
      <c r="S364" s="17"/>
      <c r="T364" s="23"/>
    </row>
    <row r="365" spans="1:20" s="3" customFormat="1" x14ac:dyDescent="0.2">
      <c r="A365" s="59"/>
      <c r="B365" s="2"/>
      <c r="C365" s="2"/>
      <c r="F365" s="25"/>
      <c r="M365" s="25"/>
      <c r="P365" s="26"/>
      <c r="Q365" s="25"/>
      <c r="R365" s="27"/>
      <c r="S365" s="17"/>
      <c r="T365" s="23"/>
    </row>
    <row r="366" spans="1:20" s="3" customFormat="1" x14ac:dyDescent="0.2">
      <c r="A366" s="59"/>
      <c r="B366" s="2"/>
      <c r="C366" s="2"/>
      <c r="F366" s="25"/>
      <c r="M366" s="25"/>
      <c r="P366" s="26"/>
      <c r="Q366" s="25"/>
      <c r="R366" s="27"/>
      <c r="S366" s="17"/>
      <c r="T366" s="23"/>
    </row>
    <row r="367" spans="1:20" s="3" customFormat="1" x14ac:dyDescent="0.2">
      <c r="A367" s="59"/>
      <c r="B367" s="2"/>
      <c r="C367" s="2"/>
      <c r="F367" s="25"/>
      <c r="M367" s="25"/>
      <c r="P367" s="26"/>
      <c r="Q367" s="25"/>
      <c r="R367" s="27"/>
      <c r="S367" s="17"/>
      <c r="T367" s="23"/>
    </row>
    <row r="368" spans="1:20" s="3" customFormat="1" x14ac:dyDescent="0.2">
      <c r="A368" s="59"/>
      <c r="B368" s="2"/>
      <c r="C368" s="2"/>
      <c r="F368" s="25"/>
      <c r="M368" s="25"/>
      <c r="P368" s="26"/>
      <c r="Q368" s="25"/>
      <c r="R368" s="27"/>
      <c r="S368" s="17"/>
      <c r="T368" s="23"/>
    </row>
    <row r="369" spans="1:20" s="3" customFormat="1" x14ac:dyDescent="0.2">
      <c r="A369" s="59"/>
      <c r="B369" s="2"/>
      <c r="C369" s="2"/>
      <c r="F369" s="25"/>
      <c r="M369" s="25"/>
      <c r="P369" s="26"/>
      <c r="Q369" s="25"/>
      <c r="R369" s="27"/>
      <c r="S369" s="17"/>
      <c r="T369" s="23"/>
    </row>
    <row r="370" spans="1:20" s="3" customFormat="1" x14ac:dyDescent="0.2">
      <c r="A370" s="59"/>
      <c r="B370" s="2"/>
      <c r="C370" s="2"/>
      <c r="F370" s="25"/>
      <c r="M370" s="25"/>
      <c r="P370" s="26"/>
      <c r="Q370" s="25"/>
      <c r="R370" s="27"/>
      <c r="S370" s="17"/>
      <c r="T370" s="23"/>
    </row>
    <row r="371" spans="1:20" s="3" customFormat="1" x14ac:dyDescent="0.2">
      <c r="A371" s="59"/>
      <c r="B371" s="2"/>
      <c r="C371" s="2"/>
      <c r="F371" s="25"/>
      <c r="M371" s="25"/>
      <c r="P371" s="26"/>
      <c r="Q371" s="25"/>
      <c r="R371" s="27"/>
      <c r="S371" s="17"/>
      <c r="T371" s="23"/>
    </row>
    <row r="372" spans="1:20" s="3" customFormat="1" x14ac:dyDescent="0.2">
      <c r="A372" s="59"/>
      <c r="B372" s="2"/>
      <c r="C372" s="2"/>
      <c r="F372" s="25"/>
      <c r="M372" s="25"/>
      <c r="P372" s="26"/>
      <c r="Q372" s="25"/>
      <c r="R372" s="27"/>
      <c r="S372" s="17"/>
      <c r="T372" s="23"/>
    </row>
    <row r="373" spans="1:20" s="3" customFormat="1" x14ac:dyDescent="0.2">
      <c r="A373" s="59"/>
      <c r="B373" s="2"/>
      <c r="C373" s="2"/>
      <c r="F373" s="25"/>
      <c r="M373" s="25"/>
      <c r="P373" s="26"/>
      <c r="Q373" s="25"/>
      <c r="R373" s="27"/>
      <c r="S373" s="17"/>
      <c r="T373" s="23"/>
    </row>
    <row r="374" spans="1:20" s="3" customFormat="1" x14ac:dyDescent="0.2">
      <c r="A374" s="59"/>
      <c r="B374" s="2"/>
      <c r="C374" s="2"/>
      <c r="F374" s="25"/>
      <c r="M374" s="25"/>
      <c r="P374" s="26"/>
      <c r="Q374" s="25"/>
      <c r="R374" s="27"/>
      <c r="S374" s="17"/>
      <c r="T374" s="23"/>
    </row>
    <row r="375" spans="1:20" s="3" customFormat="1" x14ac:dyDescent="0.2">
      <c r="A375" s="59"/>
      <c r="B375" s="2"/>
      <c r="C375" s="2"/>
      <c r="F375" s="25"/>
      <c r="M375" s="25"/>
      <c r="P375" s="26"/>
      <c r="Q375" s="25"/>
      <c r="R375" s="27"/>
      <c r="S375" s="17"/>
      <c r="T375" s="23"/>
    </row>
    <row r="376" spans="1:20" s="3" customFormat="1" x14ac:dyDescent="0.2">
      <c r="A376" s="59"/>
      <c r="B376" s="2"/>
      <c r="C376" s="2"/>
      <c r="F376" s="25"/>
      <c r="M376" s="25"/>
      <c r="P376" s="26"/>
      <c r="Q376" s="25"/>
      <c r="R376" s="27"/>
      <c r="S376" s="17"/>
      <c r="T376" s="23"/>
    </row>
    <row r="377" spans="1:20" s="3" customFormat="1" x14ac:dyDescent="0.2">
      <c r="A377" s="59"/>
      <c r="B377" s="2"/>
      <c r="C377" s="2"/>
      <c r="F377" s="25"/>
      <c r="M377" s="25"/>
      <c r="P377" s="26"/>
      <c r="Q377" s="25"/>
      <c r="R377" s="27"/>
      <c r="S377" s="17"/>
      <c r="T377" s="23"/>
    </row>
    <row r="378" spans="1:20" s="3" customFormat="1" x14ac:dyDescent="0.2">
      <c r="A378" s="59"/>
      <c r="B378" s="2"/>
      <c r="C378" s="2"/>
      <c r="F378" s="25"/>
      <c r="M378" s="25"/>
      <c r="P378" s="26"/>
      <c r="Q378" s="25"/>
      <c r="R378" s="27"/>
      <c r="S378" s="17"/>
      <c r="T378" s="23"/>
    </row>
    <row r="379" spans="1:20" s="3" customFormat="1" x14ac:dyDescent="0.2">
      <c r="A379" s="59"/>
      <c r="B379" s="2"/>
      <c r="C379" s="2"/>
      <c r="F379" s="25"/>
      <c r="M379" s="25"/>
      <c r="P379" s="26"/>
      <c r="Q379" s="25"/>
      <c r="R379" s="27"/>
      <c r="S379" s="17"/>
      <c r="T379" s="23"/>
    </row>
    <row r="380" spans="1:20" s="3" customFormat="1" x14ac:dyDescent="0.2">
      <c r="A380" s="59"/>
      <c r="B380" s="2"/>
      <c r="C380" s="2"/>
      <c r="F380" s="25"/>
      <c r="M380" s="25"/>
      <c r="P380" s="26"/>
      <c r="Q380" s="25"/>
      <c r="R380" s="27"/>
      <c r="S380" s="17"/>
      <c r="T380" s="23"/>
    </row>
    <row r="381" spans="1:20" s="3" customFormat="1" x14ac:dyDescent="0.2">
      <c r="A381" s="59"/>
      <c r="B381" s="2"/>
      <c r="C381" s="2"/>
      <c r="F381" s="25"/>
      <c r="M381" s="25"/>
      <c r="P381" s="26"/>
      <c r="Q381" s="25"/>
      <c r="R381" s="27"/>
      <c r="S381" s="17"/>
      <c r="T381" s="23"/>
    </row>
    <row r="382" spans="1:20" s="3" customFormat="1" x14ac:dyDescent="0.2">
      <c r="A382" s="59"/>
      <c r="B382" s="2"/>
      <c r="C382" s="2"/>
      <c r="F382" s="25"/>
      <c r="M382" s="25"/>
      <c r="P382" s="26"/>
      <c r="Q382" s="25"/>
      <c r="R382" s="27"/>
      <c r="S382" s="17"/>
      <c r="T382" s="23"/>
    </row>
    <row r="383" spans="1:20" s="3" customFormat="1" x14ac:dyDescent="0.2">
      <c r="A383" s="59"/>
      <c r="B383" s="2"/>
      <c r="C383" s="2"/>
      <c r="F383" s="25"/>
      <c r="M383" s="25"/>
      <c r="P383" s="26"/>
      <c r="Q383" s="25"/>
      <c r="R383" s="27"/>
      <c r="S383" s="17"/>
      <c r="T383" s="23"/>
    </row>
    <row r="384" spans="1:20" s="3" customFormat="1" x14ac:dyDescent="0.2">
      <c r="A384" s="59"/>
      <c r="B384" s="2"/>
      <c r="C384" s="2"/>
      <c r="F384" s="25"/>
      <c r="M384" s="25"/>
      <c r="P384" s="26"/>
      <c r="Q384" s="25"/>
      <c r="R384" s="27"/>
      <c r="S384" s="17"/>
      <c r="T384" s="23"/>
    </row>
    <row r="385" spans="1:20" s="3" customFormat="1" x14ac:dyDescent="0.2">
      <c r="A385" s="59"/>
      <c r="B385" s="2"/>
      <c r="C385" s="2"/>
      <c r="F385" s="25"/>
      <c r="M385" s="25"/>
      <c r="P385" s="26"/>
      <c r="Q385" s="25"/>
      <c r="R385" s="27"/>
      <c r="S385" s="17"/>
      <c r="T385" s="23"/>
    </row>
    <row r="386" spans="1:20" s="3" customFormat="1" x14ac:dyDescent="0.2">
      <c r="A386" s="59"/>
      <c r="B386" s="2"/>
      <c r="C386" s="2"/>
      <c r="F386" s="25"/>
      <c r="M386" s="25"/>
      <c r="P386" s="26"/>
      <c r="Q386" s="25"/>
      <c r="R386" s="27"/>
      <c r="S386" s="17"/>
      <c r="T386" s="23"/>
    </row>
    <row r="387" spans="1:20" s="3" customFormat="1" x14ac:dyDescent="0.2">
      <c r="A387" s="59"/>
      <c r="B387" s="2"/>
      <c r="C387" s="2"/>
      <c r="F387" s="25"/>
      <c r="M387" s="25"/>
      <c r="P387" s="26"/>
      <c r="Q387" s="25"/>
      <c r="R387" s="27"/>
      <c r="S387" s="17"/>
      <c r="T387" s="23"/>
    </row>
    <row r="388" spans="1:20" s="3" customFormat="1" x14ac:dyDescent="0.2">
      <c r="A388" s="59"/>
      <c r="B388" s="2"/>
      <c r="C388" s="2"/>
      <c r="F388" s="25"/>
      <c r="M388" s="25"/>
      <c r="P388" s="26"/>
      <c r="Q388" s="25"/>
      <c r="R388" s="27"/>
      <c r="S388" s="17"/>
      <c r="T388" s="23"/>
    </row>
    <row r="389" spans="1:20" s="3" customFormat="1" x14ac:dyDescent="0.2">
      <c r="A389" s="59"/>
      <c r="B389" s="2"/>
      <c r="C389" s="2"/>
      <c r="F389" s="25"/>
      <c r="M389" s="25"/>
      <c r="P389" s="26"/>
      <c r="Q389" s="25"/>
      <c r="R389" s="27"/>
      <c r="S389" s="17"/>
      <c r="T389" s="23"/>
    </row>
    <row r="390" spans="1:20" s="3" customFormat="1" x14ac:dyDescent="0.2">
      <c r="A390" s="59"/>
      <c r="B390" s="2"/>
      <c r="C390" s="2"/>
      <c r="F390" s="25"/>
      <c r="M390" s="25"/>
      <c r="P390" s="26"/>
      <c r="Q390" s="25"/>
      <c r="R390" s="27"/>
      <c r="S390" s="17"/>
      <c r="T390" s="23"/>
    </row>
    <row r="391" spans="1:20" s="3" customFormat="1" x14ac:dyDescent="0.2">
      <c r="A391" s="59"/>
      <c r="B391" s="2"/>
      <c r="C391" s="2"/>
      <c r="F391" s="25"/>
      <c r="M391" s="25"/>
      <c r="P391" s="26"/>
      <c r="Q391" s="25"/>
      <c r="R391" s="27"/>
      <c r="S391" s="17"/>
      <c r="T391" s="23"/>
    </row>
    <row r="392" spans="1:20" s="3" customFormat="1" x14ac:dyDescent="0.2">
      <c r="A392" s="59"/>
      <c r="B392" s="2"/>
      <c r="C392" s="2"/>
      <c r="F392" s="25"/>
      <c r="M392" s="25"/>
      <c r="P392" s="26"/>
      <c r="Q392" s="25"/>
      <c r="R392" s="27"/>
      <c r="S392" s="17"/>
      <c r="T392" s="23"/>
    </row>
    <row r="393" spans="1:20" s="3" customFormat="1" x14ac:dyDescent="0.2">
      <c r="A393" s="59"/>
      <c r="B393" s="2"/>
      <c r="C393" s="2"/>
      <c r="F393" s="25"/>
      <c r="M393" s="25"/>
      <c r="P393" s="26"/>
      <c r="Q393" s="25"/>
      <c r="R393" s="27"/>
      <c r="S393" s="17"/>
      <c r="T393" s="23"/>
    </row>
    <row r="394" spans="1:20" s="3" customFormat="1" x14ac:dyDescent="0.2">
      <c r="A394" s="59"/>
      <c r="B394" s="2"/>
      <c r="C394" s="2"/>
      <c r="F394" s="25"/>
      <c r="M394" s="25"/>
      <c r="P394" s="26"/>
      <c r="Q394" s="25"/>
      <c r="R394" s="27"/>
      <c r="S394" s="17"/>
      <c r="T394" s="23"/>
    </row>
    <row r="395" spans="1:20" s="3" customFormat="1" x14ac:dyDescent="0.2">
      <c r="A395" s="59"/>
      <c r="B395" s="2"/>
      <c r="C395" s="2"/>
      <c r="F395" s="25"/>
      <c r="M395" s="25"/>
      <c r="P395" s="26"/>
      <c r="Q395" s="25"/>
      <c r="R395" s="27"/>
      <c r="S395" s="17"/>
      <c r="T395" s="23"/>
    </row>
    <row r="396" spans="1:20" s="3" customFormat="1" x14ac:dyDescent="0.2">
      <c r="A396" s="59"/>
      <c r="B396" s="2"/>
      <c r="C396" s="2"/>
      <c r="F396" s="25"/>
      <c r="M396" s="25"/>
      <c r="P396" s="26"/>
      <c r="Q396" s="25"/>
      <c r="R396" s="27"/>
      <c r="S396" s="17"/>
      <c r="T396" s="23"/>
    </row>
    <row r="397" spans="1:20" s="3" customFormat="1" x14ac:dyDescent="0.2">
      <c r="A397" s="59"/>
      <c r="B397" s="2"/>
      <c r="C397" s="2"/>
      <c r="F397" s="25"/>
      <c r="M397" s="25"/>
      <c r="P397" s="26"/>
      <c r="Q397" s="25"/>
      <c r="R397" s="27"/>
      <c r="S397" s="17"/>
      <c r="T397" s="23"/>
    </row>
    <row r="398" spans="1:20" s="3" customFormat="1" x14ac:dyDescent="0.2">
      <c r="A398" s="59"/>
      <c r="B398" s="2"/>
      <c r="C398" s="2"/>
      <c r="F398" s="25"/>
      <c r="M398" s="25"/>
      <c r="P398" s="26"/>
      <c r="Q398" s="25"/>
      <c r="R398" s="27"/>
      <c r="S398" s="17"/>
      <c r="T398" s="23"/>
    </row>
    <row r="399" spans="1:20" s="3" customFormat="1" x14ac:dyDescent="0.2">
      <c r="A399" s="59"/>
      <c r="B399" s="2"/>
      <c r="C399" s="2"/>
      <c r="F399" s="25"/>
      <c r="M399" s="25"/>
      <c r="P399" s="26"/>
      <c r="Q399" s="25"/>
      <c r="R399" s="27"/>
      <c r="S399" s="17"/>
      <c r="T399" s="23"/>
    </row>
    <row r="400" spans="1:20" s="3" customFormat="1" x14ac:dyDescent="0.2">
      <c r="A400" s="59"/>
      <c r="B400" s="2"/>
      <c r="C400" s="2"/>
      <c r="F400" s="25"/>
      <c r="M400" s="25"/>
      <c r="P400" s="26"/>
      <c r="Q400" s="25"/>
      <c r="R400" s="27"/>
      <c r="S400" s="17"/>
      <c r="T400" s="23"/>
    </row>
    <row r="401" spans="1:20" s="3" customFormat="1" x14ac:dyDescent="0.2">
      <c r="A401" s="59"/>
      <c r="B401" s="2"/>
      <c r="C401" s="2"/>
      <c r="F401" s="25"/>
      <c r="M401" s="25"/>
      <c r="P401" s="26"/>
      <c r="Q401" s="25"/>
      <c r="R401" s="27"/>
      <c r="S401" s="17"/>
      <c r="T401" s="23"/>
    </row>
    <row r="402" spans="1:20" s="3" customFormat="1" x14ac:dyDescent="0.2">
      <c r="A402" s="59"/>
      <c r="B402" s="2"/>
      <c r="C402" s="2"/>
      <c r="F402" s="25"/>
      <c r="M402" s="25"/>
      <c r="P402" s="26"/>
      <c r="Q402" s="25"/>
      <c r="R402" s="27"/>
      <c r="S402" s="17"/>
      <c r="T402" s="23"/>
    </row>
    <row r="403" spans="1:20" s="3" customFormat="1" x14ac:dyDescent="0.2">
      <c r="A403" s="59"/>
      <c r="B403" s="2"/>
      <c r="C403" s="2"/>
      <c r="F403" s="25"/>
      <c r="M403" s="25"/>
      <c r="P403" s="26"/>
      <c r="Q403" s="25"/>
      <c r="R403" s="27"/>
      <c r="S403" s="17"/>
      <c r="T403" s="23"/>
    </row>
    <row r="404" spans="1:20" s="3" customFormat="1" x14ac:dyDescent="0.2">
      <c r="A404" s="59"/>
      <c r="B404" s="2"/>
      <c r="C404" s="2"/>
      <c r="F404" s="25"/>
      <c r="M404" s="25"/>
      <c r="P404" s="26"/>
      <c r="Q404" s="25"/>
      <c r="R404" s="27"/>
      <c r="S404" s="17"/>
      <c r="T404" s="23"/>
    </row>
    <row r="405" spans="1:20" s="3" customFormat="1" x14ac:dyDescent="0.2">
      <c r="A405" s="59"/>
      <c r="B405" s="2"/>
      <c r="C405" s="2"/>
      <c r="F405" s="25"/>
      <c r="M405" s="25"/>
      <c r="P405" s="26"/>
      <c r="Q405" s="25"/>
      <c r="R405" s="27"/>
      <c r="S405" s="17"/>
      <c r="T405" s="23"/>
    </row>
    <row r="406" spans="1:20" s="3" customFormat="1" x14ac:dyDescent="0.2">
      <c r="A406" s="59"/>
      <c r="B406" s="2"/>
      <c r="C406" s="2"/>
      <c r="F406" s="25"/>
      <c r="M406" s="25"/>
      <c r="P406" s="26"/>
      <c r="Q406" s="25"/>
      <c r="R406" s="27"/>
      <c r="S406" s="17"/>
      <c r="T406" s="23"/>
    </row>
    <row r="407" spans="1:20" s="3" customFormat="1" x14ac:dyDescent="0.2">
      <c r="A407" s="59"/>
      <c r="B407" s="2"/>
      <c r="C407" s="2"/>
      <c r="F407" s="25"/>
      <c r="M407" s="25"/>
      <c r="P407" s="26"/>
      <c r="Q407" s="25"/>
      <c r="R407" s="27"/>
      <c r="S407" s="17"/>
      <c r="T407" s="23"/>
    </row>
    <row r="408" spans="1:20" x14ac:dyDescent="0.2">
      <c r="F408" s="25"/>
      <c r="M408" s="25"/>
      <c r="P408" s="26"/>
      <c r="Q408" s="25"/>
      <c r="R408" s="27"/>
      <c r="S408" s="17"/>
      <c r="T408" s="23"/>
    </row>
    <row r="409" spans="1:20" x14ac:dyDescent="0.2">
      <c r="F409" s="25"/>
      <c r="M409" s="25"/>
      <c r="P409" s="26"/>
      <c r="Q409" s="25"/>
      <c r="R409" s="27"/>
      <c r="S409" s="17"/>
      <c r="T409" s="23"/>
    </row>
    <row r="410" spans="1:20" x14ac:dyDescent="0.2">
      <c r="F410" s="25"/>
      <c r="M410" s="25"/>
      <c r="P410" s="26"/>
      <c r="Q410" s="25"/>
      <c r="R410" s="27"/>
      <c r="S410" s="17"/>
      <c r="T410" s="23"/>
    </row>
    <row r="411" spans="1:20" x14ac:dyDescent="0.2">
      <c r="F411" s="25"/>
      <c r="M411" s="25"/>
      <c r="P411" s="26"/>
      <c r="Q411" s="25"/>
      <c r="R411" s="27"/>
      <c r="S411" s="17"/>
      <c r="T411" s="23"/>
    </row>
    <row r="412" spans="1:20" x14ac:dyDescent="0.2">
      <c r="F412" s="25"/>
      <c r="M412" s="25"/>
      <c r="P412" s="26"/>
      <c r="Q412" s="25"/>
      <c r="R412" s="27"/>
      <c r="S412" s="17"/>
      <c r="T412" s="23"/>
    </row>
    <row r="413" spans="1:20" x14ac:dyDescent="0.2">
      <c r="F413" s="25"/>
      <c r="M413" s="25"/>
      <c r="P413" s="26"/>
      <c r="Q413" s="25"/>
      <c r="R413" s="27"/>
      <c r="S413" s="17"/>
      <c r="T413" s="23"/>
    </row>
    <row r="414" spans="1:20" x14ac:dyDescent="0.2">
      <c r="F414" s="25"/>
      <c r="M414" s="25"/>
      <c r="P414" s="26"/>
      <c r="Q414" s="25"/>
      <c r="R414" s="27"/>
      <c r="S414" s="17"/>
      <c r="T414" s="23"/>
    </row>
    <row r="415" spans="1:20" x14ac:dyDescent="0.2">
      <c r="F415" s="25"/>
      <c r="M415" s="25"/>
      <c r="P415" s="26"/>
      <c r="Q415" s="25"/>
      <c r="R415" s="27"/>
      <c r="S415" s="17"/>
      <c r="T415" s="23"/>
    </row>
    <row r="416" spans="1:20" x14ac:dyDescent="0.2">
      <c r="F416" s="25"/>
      <c r="M416" s="25"/>
      <c r="P416" s="26"/>
      <c r="Q416" s="25"/>
      <c r="R416" s="27"/>
      <c r="S416" s="17"/>
      <c r="T416" s="23"/>
    </row>
    <row r="417" spans="6:20" x14ac:dyDescent="0.2">
      <c r="F417" s="25"/>
      <c r="M417" s="25"/>
      <c r="P417" s="26"/>
      <c r="Q417" s="25"/>
      <c r="R417" s="27"/>
      <c r="S417" s="17"/>
      <c r="T417" s="23"/>
    </row>
    <row r="418" spans="6:20" x14ac:dyDescent="0.2">
      <c r="F418" s="25"/>
      <c r="M418" s="25"/>
      <c r="P418" s="26"/>
      <c r="R418" s="27"/>
      <c r="S418" s="17"/>
      <c r="T418" s="23"/>
    </row>
    <row r="419" spans="6:20" x14ac:dyDescent="0.2">
      <c r="P419" s="26"/>
      <c r="R419" s="27"/>
      <c r="S419" s="17"/>
      <c r="T419" s="23"/>
    </row>
    <row r="420" spans="6:20" x14ac:dyDescent="0.2">
      <c r="R420" s="27"/>
      <c r="S420" s="17"/>
      <c r="T420" s="23"/>
    </row>
  </sheetData>
  <sheetProtection selectLockedCells="1" selectUnlockedCells="1"/>
  <autoFilter ref="A7:U11"/>
  <dataValidations count="7">
    <dataValidation type="list" allowBlank="1" showErrorMessage="1" sqref="S8:S420">
      <formula1>conf</formula1>
      <formula2>0</formula2>
    </dataValidation>
    <dataValidation type="list" allowBlank="1" showErrorMessage="1" sqref="T8:T420">
      <formula1>online</formula1>
      <formula2>0</formula2>
    </dataValidation>
    <dataValidation type="list" allowBlank="1" showErrorMessage="1" sqref="F8:F418">
      <formula1>type</formula1>
      <formula2>0</formula2>
    </dataValidation>
    <dataValidation type="list" allowBlank="1" showErrorMessage="1" sqref="R8:R420">
      <formula1>vak</formula1>
      <formula2>0</formula2>
    </dataValidation>
    <dataValidation type="list" allowBlank="1" showErrorMessage="1" sqref="Q8:Q417">
      <formula1>rints</formula1>
      <formula2>0</formula2>
    </dataValidation>
    <dataValidation type="list" allowBlank="1" showErrorMessage="1" sqref="P8:P419">
      <formula1>base</formula1>
      <formula2>0</formula2>
    </dataValidation>
    <dataValidation type="list" allowBlank="1" showErrorMessage="1" sqref="M8:M418">
      <formula1>country</formula1>
      <formula2>0</formula2>
    </dataValidation>
  </dataValidations>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workbookViewId="0">
      <selection activeCell="F2" sqref="F2"/>
    </sheetView>
  </sheetViews>
  <sheetFormatPr defaultColWidth="9" defaultRowHeight="12.75" x14ac:dyDescent="0.2"/>
  <cols>
    <col min="1" max="1" width="5.42578125" customWidth="1"/>
    <col min="2" max="2" width="16.5703125" style="60" customWidth="1"/>
    <col min="3" max="3" width="6.140625" customWidth="1"/>
    <col min="4" max="4" width="13.140625" style="60"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4" max="15" width="9" customWidth="1"/>
    <col min="16" max="16" width="12.28515625" customWidth="1"/>
    <col min="17" max="17" width="9" customWidth="1"/>
    <col min="18" max="18" width="13.7109375" customWidth="1"/>
    <col min="19" max="19" width="9" customWidth="1"/>
    <col min="20" max="20" width="11.5703125" customWidth="1"/>
  </cols>
  <sheetData>
    <row r="1" spans="2:20" x14ac:dyDescent="0.2">
      <c r="B1" s="60" t="s">
        <v>186</v>
      </c>
      <c r="D1" s="60" t="s">
        <v>187</v>
      </c>
      <c r="F1" t="s">
        <v>188</v>
      </c>
      <c r="H1" t="s">
        <v>189</v>
      </c>
      <c r="J1" t="s">
        <v>190</v>
      </c>
      <c r="L1" t="s">
        <v>191</v>
      </c>
      <c r="N1" t="s">
        <v>192</v>
      </c>
      <c r="P1" t="s">
        <v>193</v>
      </c>
      <c r="R1" t="s">
        <v>226</v>
      </c>
      <c r="T1" t="s">
        <v>194</v>
      </c>
    </row>
    <row r="2" spans="2:20" ht="12.75" customHeight="1" x14ac:dyDescent="0.2">
      <c r="B2" s="60" t="s">
        <v>195</v>
      </c>
      <c r="D2" s="60" t="s">
        <v>196</v>
      </c>
      <c r="F2" s="60" t="s">
        <v>197</v>
      </c>
      <c r="H2" s="60" t="s">
        <v>198</v>
      </c>
      <c r="J2" s="60" t="s">
        <v>199</v>
      </c>
      <c r="K2" s="60"/>
      <c r="L2" s="60" t="s">
        <v>200</v>
      </c>
      <c r="N2" s="60" t="s">
        <v>201</v>
      </c>
      <c r="P2" t="s">
        <v>202</v>
      </c>
      <c r="R2" t="s">
        <v>203</v>
      </c>
      <c r="T2" t="s">
        <v>204</v>
      </c>
    </row>
    <row r="3" spans="2:20" ht="31.5" x14ac:dyDescent="0.2">
      <c r="B3" s="36" t="s">
        <v>205</v>
      </c>
      <c r="D3" s="36" t="s">
        <v>206</v>
      </c>
      <c r="F3" s="36" t="s">
        <v>207</v>
      </c>
      <c r="H3" s="36" t="s">
        <v>208</v>
      </c>
      <c r="J3" s="17" t="s">
        <v>209</v>
      </c>
      <c r="K3" s="61"/>
      <c r="L3" s="61" t="s">
        <v>210</v>
      </c>
      <c r="N3" s="17" t="s">
        <v>211</v>
      </c>
      <c r="P3" s="62" t="s">
        <v>212</v>
      </c>
      <c r="R3" s="63" t="s">
        <v>213</v>
      </c>
      <c r="T3" s="64" t="s">
        <v>214</v>
      </c>
    </row>
    <row r="4" spans="2:20" x14ac:dyDescent="0.2">
      <c r="B4" s="65" t="s">
        <v>28</v>
      </c>
      <c r="D4" s="65" t="s">
        <v>29</v>
      </c>
      <c r="F4" s="25" t="s">
        <v>30</v>
      </c>
      <c r="H4" s="25" t="s">
        <v>31</v>
      </c>
      <c r="J4" s="25" t="s">
        <v>32</v>
      </c>
      <c r="K4" s="66"/>
      <c r="L4" s="25">
        <v>1</v>
      </c>
      <c r="N4" s="65" t="s">
        <v>42</v>
      </c>
      <c r="P4" s="28" t="s">
        <v>35</v>
      </c>
      <c r="R4" s="28" t="s">
        <v>36</v>
      </c>
      <c r="T4" s="28" t="s">
        <v>194</v>
      </c>
    </row>
    <row r="5" spans="2:20" s="67" customFormat="1" x14ac:dyDescent="0.2">
      <c r="B5" s="65" t="s">
        <v>215</v>
      </c>
      <c r="D5" s="65" t="s">
        <v>48</v>
      </c>
      <c r="F5" s="27" t="s">
        <v>87</v>
      </c>
      <c r="H5" s="25" t="s">
        <v>33</v>
      </c>
      <c r="J5" s="25" t="s">
        <v>33</v>
      </c>
      <c r="K5" s="66"/>
      <c r="L5" s="25">
        <v>2</v>
      </c>
      <c r="N5" s="65" t="s">
        <v>174</v>
      </c>
      <c r="P5" s="68" t="s">
        <v>33</v>
      </c>
      <c r="R5" s="65" t="s">
        <v>33</v>
      </c>
      <c r="T5" s="65" t="s">
        <v>33</v>
      </c>
    </row>
    <row r="6" spans="2:20" x14ac:dyDescent="0.2">
      <c r="B6" s="65" t="s">
        <v>151</v>
      </c>
      <c r="F6" s="25" t="s">
        <v>216</v>
      </c>
      <c r="L6" s="25" t="s">
        <v>217</v>
      </c>
      <c r="N6" s="69"/>
    </row>
    <row r="7" spans="2:20" x14ac:dyDescent="0.2">
      <c r="B7" s="65" t="s">
        <v>157</v>
      </c>
      <c r="F7" t="s">
        <v>37</v>
      </c>
      <c r="L7" s="25" t="s">
        <v>218</v>
      </c>
    </row>
    <row r="8" spans="2:20" x14ac:dyDescent="0.2">
      <c r="B8" s="65" t="s">
        <v>164</v>
      </c>
      <c r="F8" t="s">
        <v>58</v>
      </c>
    </row>
    <row r="9" spans="2:20" x14ac:dyDescent="0.2">
      <c r="B9" s="65" t="s">
        <v>170</v>
      </c>
      <c r="F9" t="s">
        <v>57</v>
      </c>
    </row>
    <row r="10" spans="2:20" x14ac:dyDescent="0.2">
      <c r="B10" s="65" t="s">
        <v>219</v>
      </c>
      <c r="F10" s="33" t="s">
        <v>33</v>
      </c>
    </row>
    <row r="11" spans="2:20" x14ac:dyDescent="0.2">
      <c r="B11" s="65" t="s">
        <v>220</v>
      </c>
    </row>
    <row r="12" spans="2:20" x14ac:dyDescent="0.2">
      <c r="B12" s="65" t="s">
        <v>221</v>
      </c>
    </row>
    <row r="13" spans="2:20" x14ac:dyDescent="0.2">
      <c r="B13" s="65" t="s">
        <v>222</v>
      </c>
    </row>
  </sheetData>
  <sheetProtection selectLockedCells="1" selectUnlockedCells="1"/>
  <dataValidations count="1">
    <dataValidation type="list" allowBlank="1" showErrorMessage="1" sqref="P3">
      <formula1>$P$4:$P$5</formula1>
      <formula2>0</formula2>
    </dataValidation>
  </dataValidations>
  <pageMargins left="0.75" right="0.75" top="1" bottom="1"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14</vt:i4>
      </vt:variant>
    </vt:vector>
  </HeadingPairs>
  <TitlesOfParts>
    <vt:vector size="18" baseType="lpstr">
      <vt:lpstr>ФОРМА</vt:lpstr>
      <vt:lpstr>Примеры</vt:lpstr>
      <vt:lpstr>ФОРМА (2)</vt:lpstr>
      <vt:lpstr>Списки</vt:lpstr>
      <vt:lpstr>basa</vt:lpstr>
      <vt:lpstr>base</vt:lpstr>
      <vt:lpstr>baza</vt:lpstr>
      <vt:lpstr>conf</vt:lpstr>
      <vt:lpstr>country</vt:lpstr>
      <vt:lpstr>data</vt:lpstr>
      <vt:lpstr>ERIH</vt:lpstr>
      <vt:lpstr>Google_Scolar</vt:lpstr>
      <vt:lpstr>onlin</vt:lpstr>
      <vt:lpstr>online</vt:lpstr>
      <vt:lpstr>rints</vt:lpstr>
      <vt:lpstr>Scopus</vt:lpstr>
      <vt:lpstr>type</vt:lpstr>
      <vt:lpstr>vak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2020-01-10T00:11:06Z</cp:lastPrinted>
  <dcterms:created xsi:type="dcterms:W3CDTF">2019-11-29T02:10:26Z</dcterms:created>
  <dcterms:modified xsi:type="dcterms:W3CDTF">2020-01-20T00:40:55Z</dcterms:modified>
</cp:coreProperties>
</file>